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DDB6A3F-55D2-4AE8-9CB8-9CB1F2AD8F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8" i="1" l="1"/>
  <c r="XEX194" i="1" l="1"/>
  <c r="XEX193" i="1"/>
  <c r="XEX192" i="1"/>
  <c r="XEX191" i="1"/>
  <c r="XEX190" i="1"/>
  <c r="XEX189" i="1"/>
  <c r="XEX188" i="1"/>
  <c r="XEX187" i="1"/>
  <c r="XEX186" i="1"/>
  <c r="XEX185" i="1"/>
  <c r="XEX184" i="1"/>
  <c r="XEX183" i="1"/>
  <c r="XEX182" i="1"/>
  <c r="XEX181" i="1"/>
  <c r="XEX180" i="1"/>
  <c r="XEX179" i="1"/>
  <c r="XEX178" i="1"/>
  <c r="XEX177" i="1"/>
  <c r="XEX176" i="1"/>
  <c r="XEX175" i="1"/>
  <c r="XEX174" i="1"/>
  <c r="XEX173" i="1"/>
  <c r="XEX172" i="1"/>
  <c r="XEX171" i="1"/>
  <c r="XEX170" i="1"/>
  <c r="XEX169" i="1"/>
  <c r="XEX168" i="1"/>
  <c r="XEX167" i="1"/>
  <c r="XEX166" i="1"/>
  <c r="XEX165" i="1"/>
  <c r="XEX164" i="1"/>
  <c r="XEX163" i="1"/>
  <c r="XEX162" i="1"/>
  <c r="XEX161" i="1"/>
  <c r="XEX160" i="1"/>
  <c r="XEX159" i="1"/>
  <c r="XEX158" i="1"/>
  <c r="XEX157" i="1"/>
  <c r="XEX156" i="1"/>
  <c r="XEX155" i="1"/>
  <c r="XEX154" i="1"/>
  <c r="XEX153" i="1"/>
  <c r="XEX152" i="1"/>
  <c r="XEX151" i="1"/>
  <c r="XEX150" i="1"/>
  <c r="XEX149" i="1"/>
  <c r="XEX148" i="1"/>
  <c r="XEX147" i="1"/>
  <c r="XEX146" i="1"/>
  <c r="XEX145" i="1"/>
  <c r="XEX144" i="1"/>
  <c r="XEX143" i="1"/>
  <c r="XEX142" i="1"/>
  <c r="XEX141" i="1"/>
  <c r="XEX140" i="1"/>
  <c r="XEX139" i="1"/>
  <c r="XEX138" i="1"/>
  <c r="XEX137" i="1"/>
  <c r="XEX136" i="1"/>
  <c r="XEX135" i="1"/>
  <c r="XEX134" i="1"/>
  <c r="XEX133" i="1"/>
  <c r="XEX132" i="1"/>
  <c r="XEX131" i="1"/>
  <c r="XEX130" i="1"/>
  <c r="XEX129" i="1"/>
  <c r="XEX128" i="1"/>
  <c r="XEX127" i="1"/>
  <c r="XEX126" i="1"/>
  <c r="XEX125" i="1"/>
  <c r="XEX124" i="1"/>
  <c r="XEX123" i="1"/>
  <c r="XEX122" i="1"/>
  <c r="XEX121" i="1"/>
  <c r="XEX120" i="1"/>
  <c r="XEX119" i="1"/>
  <c r="XEX118" i="1"/>
  <c r="XEX117" i="1"/>
  <c r="XEX116" i="1"/>
  <c r="XEX115" i="1"/>
  <c r="XEX114" i="1"/>
  <c r="XEX113" i="1"/>
  <c r="XEX112" i="1"/>
  <c r="XEX111" i="1"/>
  <c r="XEX110" i="1"/>
  <c r="XEX109" i="1"/>
  <c r="XEX108" i="1"/>
  <c r="XEX107" i="1"/>
  <c r="XEX106" i="1"/>
  <c r="XEX105" i="1"/>
  <c r="XEX104" i="1"/>
  <c r="XEX103" i="1"/>
  <c r="XEX102" i="1"/>
  <c r="XEX101" i="1"/>
  <c r="XEX100" i="1"/>
  <c r="XEX99" i="1"/>
  <c r="XEX98" i="1"/>
  <c r="XEX97" i="1"/>
  <c r="XEX96" i="1"/>
  <c r="XEX95" i="1"/>
  <c r="XEX94" i="1"/>
  <c r="XEX93" i="1"/>
  <c r="XEX92" i="1"/>
  <c r="XEX91" i="1"/>
  <c r="XEX90" i="1"/>
  <c r="XEX89" i="1"/>
  <c r="XEX88" i="1"/>
  <c r="XEX87" i="1"/>
  <c r="XEX86" i="1"/>
  <c r="XEX85" i="1"/>
  <c r="XEX84" i="1"/>
  <c r="XEX83" i="1"/>
  <c r="XEX82" i="1"/>
  <c r="XEX81" i="1"/>
  <c r="XEX80" i="1"/>
  <c r="XEX79" i="1"/>
  <c r="XEX78" i="1"/>
  <c r="XEX77" i="1"/>
  <c r="XEX76" i="1"/>
  <c r="XEX75" i="1"/>
  <c r="XEX74" i="1"/>
  <c r="XEX73" i="1"/>
  <c r="XEX72" i="1"/>
  <c r="XEX71" i="1"/>
  <c r="XEX70" i="1"/>
  <c r="XEX69" i="1"/>
  <c r="XEX68" i="1"/>
  <c r="XEX67" i="1"/>
  <c r="XEX66" i="1"/>
  <c r="XEX65" i="1"/>
  <c r="XEX64" i="1"/>
  <c r="XEX63" i="1"/>
  <c r="XEX62" i="1"/>
  <c r="XEX61" i="1"/>
  <c r="XEX60" i="1"/>
  <c r="XEX59" i="1"/>
  <c r="XEX58" i="1"/>
  <c r="XEX57" i="1"/>
  <c r="XEX56" i="1"/>
  <c r="XEX55" i="1"/>
  <c r="XEX54" i="1"/>
  <c r="XEX53" i="1"/>
  <c r="XEX52" i="1"/>
  <c r="XEX51" i="1"/>
  <c r="XEX50" i="1"/>
  <c r="XEX49" i="1"/>
  <c r="XEX48" i="1"/>
  <c r="XEX47" i="1"/>
  <c r="XEX46" i="1"/>
  <c r="XEX45" i="1"/>
  <c r="XEX44" i="1"/>
  <c r="XEX43" i="1"/>
  <c r="XEX42" i="1"/>
  <c r="XEX41" i="1"/>
  <c r="XEX40" i="1"/>
  <c r="XEX39" i="1"/>
  <c r="XEX38" i="1"/>
  <c r="XEX37" i="1"/>
  <c r="XEX36" i="1"/>
  <c r="XEX35" i="1"/>
  <c r="XEX34" i="1"/>
  <c r="XEX33" i="1"/>
  <c r="XEX32" i="1"/>
  <c r="XEX31" i="1"/>
  <c r="XEX30" i="1"/>
  <c r="XEX29" i="1"/>
  <c r="XEX28" i="1"/>
  <c r="XEX27" i="1"/>
  <c r="XEX26" i="1"/>
  <c r="XEX25" i="1"/>
  <c r="XEX24" i="1"/>
  <c r="XEX23" i="1"/>
  <c r="XEX22" i="1"/>
  <c r="XEX21" i="1"/>
  <c r="XEX20" i="1"/>
  <c r="XEX19" i="1"/>
  <c r="XEX18" i="1"/>
  <c r="XEX17" i="1"/>
  <c r="XEX16" i="1"/>
  <c r="XEX15" i="1"/>
  <c r="XEX14" i="1"/>
  <c r="XEX13" i="1"/>
  <c r="XEX12" i="1"/>
  <c r="XEX11" i="1"/>
  <c r="XEX10" i="1"/>
  <c r="XEX9" i="1"/>
  <c r="XEX8" i="1"/>
  <c r="XEX7" i="1"/>
  <c r="XEX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<sst xmlns="http://schemas.openxmlformats.org/spreadsheetml/2006/main" count="1095" uniqueCount="351">
  <si>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</si>
  <si>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</si>
  <si>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</si>
  <si>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</si>
  <si>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</si>
  <si>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</si>
  <si>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</si>
  <si>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Licey al Medio</t>
  </si>
  <si>
    <t>ITBIS</t>
  </si>
  <si>
    <t>FERRETERIA VASQUEZ ESPAILLAT</t>
  </si>
  <si>
    <t>ROMER MOTO SIERRA</t>
  </si>
  <si>
    <t>130642184</t>
  </si>
  <si>
    <t>CASA DEL PUEBLO</t>
  </si>
  <si>
    <t>130628882</t>
  </si>
  <si>
    <t>SUCESORES JULIO C. RODRIGUEZ</t>
  </si>
  <si>
    <t>130494632</t>
  </si>
  <si>
    <t>FERRETERIA PAULINO ALBA S.R.L</t>
  </si>
  <si>
    <t>131771203</t>
  </si>
  <si>
    <t>FD. CEMENTO GRIS CIBAO</t>
  </si>
  <si>
    <t>JOSE RAFAEL ENRIQUE ARIAS GARCIA</t>
  </si>
  <si>
    <t>MAIDA PAULINA SANCHEZ CARDENAS</t>
  </si>
  <si>
    <t>03100133655</t>
  </si>
  <si>
    <t>LUIS JOSE GIL GUZMAN</t>
  </si>
  <si>
    <t>09500021234</t>
  </si>
  <si>
    <t>HECTOR RAFAEL CASTILLO</t>
  </si>
  <si>
    <t>03102088808</t>
  </si>
  <si>
    <t>03105135747</t>
  </si>
  <si>
    <t>JOSE A. FERNANDEZ o MOTO PIEZA LICEY</t>
  </si>
  <si>
    <t>05400288311</t>
  </si>
  <si>
    <t>ALIMENTOS COMESTIBLES</t>
  </si>
  <si>
    <t>TAPADA DE GOMA</t>
  </si>
  <si>
    <t>FALDO DE AGUA</t>
  </si>
  <si>
    <t>03102088071</t>
  </si>
  <si>
    <t>BOMBILLOS</t>
  </si>
  <si>
    <t>GL. GASOIL REGULAR</t>
  </si>
  <si>
    <t>BOTA GOLIAT</t>
  </si>
  <si>
    <t>CENTRO HIERRO TAVERAS</t>
  </si>
  <si>
    <t>130382603</t>
  </si>
  <si>
    <t>FERRETERIA LA REINA</t>
  </si>
  <si>
    <t>132937066</t>
  </si>
  <si>
    <t>RAFAEL ALVAREZ, S.R.L.</t>
  </si>
  <si>
    <t>102000409</t>
  </si>
  <si>
    <t>CASTROL CRB TURBOMAX 15W40</t>
  </si>
  <si>
    <t>OVER ALL HIDRAULIC 68</t>
  </si>
  <si>
    <t>MT. ARENA GRUESA</t>
  </si>
  <si>
    <t>FD. CEMENTO GRIS</t>
  </si>
  <si>
    <t>GOMA</t>
  </si>
  <si>
    <t>SERVILLETA DOMINO</t>
  </si>
  <si>
    <t>FELIX MARIA MARTINEZ PEREZ</t>
  </si>
  <si>
    <t>03600082014</t>
  </si>
  <si>
    <t>CAFE CIBAO</t>
  </si>
  <si>
    <t>CAFE SANTO DOMINGO</t>
  </si>
  <si>
    <t>VASO #2</t>
  </si>
  <si>
    <t>VASO #7</t>
  </si>
  <si>
    <t>CARRETILLA GRIS</t>
  </si>
  <si>
    <t>2024-1217</t>
  </si>
  <si>
    <t>DISTRIBUIDORA P&amp;M</t>
  </si>
  <si>
    <t>131385133</t>
  </si>
  <si>
    <t>GRAPAS ARTESCO 26/6</t>
  </si>
  <si>
    <t>NOTAS ADHESIVAS NUSTAR</t>
  </si>
  <si>
    <t>SACA GRAPAS ARTESCO</t>
  </si>
  <si>
    <t>RESMA OFINOTA</t>
  </si>
  <si>
    <t>FOLDER 8 1/2 X 11 100/1 AS PLUS</t>
  </si>
  <si>
    <t>CLIPS PEQUENOS #1</t>
  </si>
  <si>
    <t>BOLIGRAFO BIC ROUND STICK AZUL</t>
  </si>
  <si>
    <t>LAPIZ CARBON HB #12 PAPERMATE</t>
  </si>
  <si>
    <t>BORRANTE DE LECHE GDE</t>
  </si>
  <si>
    <t>SACAPUNTAS METALICO MAPED</t>
  </si>
  <si>
    <t>GANCHO PARA FOLDER ARTESCO</t>
  </si>
  <si>
    <t>RESALTADOR BEROL AMARILLO</t>
  </si>
  <si>
    <t>GRAPADORA BOSTITCH</t>
  </si>
  <si>
    <t>GRAPAS POINTER 23/10</t>
  </si>
  <si>
    <t>PAPEL CONTINUO 9 1/2 X 5 1/2 DE 3 PARTES</t>
  </si>
  <si>
    <t>CORRECTOR LIQUIDO 9 ML ARTESCO</t>
  </si>
  <si>
    <t>2024-1218</t>
  </si>
  <si>
    <t>MOTA ANTIGOTEO</t>
  </si>
  <si>
    <t>PORTA ROLO C/ROSCA</t>
  </si>
  <si>
    <t>BROCHA BLANCA 2 50.8</t>
  </si>
  <si>
    <t>BROCHA BLANCA 1</t>
  </si>
  <si>
    <t>BROCHA BLANCA 1 1/2</t>
  </si>
  <si>
    <t>GL. PINTURA ACRIL. TUCAN AZUL TURQUESA</t>
  </si>
  <si>
    <t>GL. PINTURA ACRIL. TUCAN AZUL POSITIVO</t>
  </si>
  <si>
    <t>2024-1219</t>
  </si>
  <si>
    <t>GL. PINTURA ACRIL TUCAN AZUL POSITIVO</t>
  </si>
  <si>
    <t>GL. PINTURA TROPICAL NARANJA</t>
  </si>
  <si>
    <t>UND. COLIMA EXTENSION P/PINTAR</t>
  </si>
  <si>
    <t>MASKING TAPE AMARILLO</t>
  </si>
  <si>
    <t>UND. COLIMA MOTA</t>
  </si>
  <si>
    <t>PINTURA ACRIL TUCAN NEGRO</t>
  </si>
  <si>
    <t>BROCHA 1"</t>
  </si>
  <si>
    <t>PINCEL VIKINGO #6</t>
  </si>
  <si>
    <t>PINCEL VIKINGO #9</t>
  </si>
  <si>
    <t>PINCEL VIKINGO #2</t>
  </si>
  <si>
    <t>2024-1220</t>
  </si>
  <si>
    <t>UND. FILTRO DE ACEITE</t>
  </si>
  <si>
    <t>UND. TRAMPA GASOIL</t>
  </si>
  <si>
    <t>2024-1221</t>
  </si>
  <si>
    <t>BLOCK 8"</t>
  </si>
  <si>
    <t>VARILLA CONST.</t>
  </si>
  <si>
    <t>2024-1222</t>
  </si>
  <si>
    <t>SOPORTE STIHL</t>
  </si>
  <si>
    <t>AFILADO DE CADENA</t>
  </si>
  <si>
    <t>2024-1223</t>
  </si>
  <si>
    <t>YARDA FIBRA</t>
  </si>
  <si>
    <t>LITRO THINNER</t>
  </si>
  <si>
    <t>BROCHA 4" ZEUS</t>
  </si>
  <si>
    <t>GL RESINA</t>
  </si>
  <si>
    <t>SECANTE</t>
  </si>
  <si>
    <t>2024-1224</t>
  </si>
  <si>
    <t>BAYGON</t>
  </si>
  <si>
    <t>GUANTES MAXIMUS</t>
  </si>
  <si>
    <t>GUANTES P/BASURA</t>
  </si>
  <si>
    <t>2024-1225</t>
  </si>
  <si>
    <t>2024-1226</t>
  </si>
  <si>
    <t>ZINC CAL-29 LARGO</t>
  </si>
  <si>
    <t>2024-1227</t>
  </si>
  <si>
    <t>AZUCAR BLANCA 5LB</t>
  </si>
  <si>
    <t>FABULOSO GL</t>
  </si>
  <si>
    <t>LIMPIA CRISTAL</t>
  </si>
  <si>
    <t>GUANTES MULTIUSO</t>
  </si>
  <si>
    <t>BRILLANTE</t>
  </si>
  <si>
    <t>FUNDA P/SANDWICH</t>
  </si>
  <si>
    <t>SLIDER FUNDA 1 CUARTO</t>
  </si>
  <si>
    <t>COFFE MATE</t>
  </si>
  <si>
    <t>NUEZ MOSCADA MOLIDA</t>
  </si>
  <si>
    <t>2024-1228</t>
  </si>
  <si>
    <t>2024-1229</t>
  </si>
  <si>
    <t>GOMA 80-90-10</t>
  </si>
  <si>
    <t>2024-1230</t>
  </si>
  <si>
    <t>PATEO</t>
  </si>
  <si>
    <t>SWICHE</t>
  </si>
  <si>
    <t>ACEITE</t>
  </si>
  <si>
    <t>2024-1231</t>
  </si>
  <si>
    <t>MEGA PLAX SRL</t>
  </si>
  <si>
    <t>130093342</t>
  </si>
  <si>
    <t>MILLAR FUNDA LISA 35 X 53 C120 NEGRA</t>
  </si>
  <si>
    <t>2024-1232</t>
  </si>
  <si>
    <t>ESPEJO DELTA LH</t>
  </si>
  <si>
    <t>ESPEJO DELTA RH</t>
  </si>
  <si>
    <t>BRAZO ESPEJO LH DAIHATSU</t>
  </si>
  <si>
    <t>BRAZO ESPEJO DELTA RH</t>
  </si>
  <si>
    <t>2024-1233</t>
  </si>
  <si>
    <t>TORNILLO DEL RH DELTA</t>
  </si>
  <si>
    <t>GRASA KENDAL 16ONZ</t>
  </si>
  <si>
    <t>ROLL BERING FAR</t>
  </si>
  <si>
    <t>ROLL BERING DIKA</t>
  </si>
  <si>
    <t>RETENEDORA</t>
  </si>
  <si>
    <t>SELLADOR DE ROCA</t>
  </si>
  <si>
    <t>SILICON GRIS</t>
  </si>
  <si>
    <t>2024-1234</t>
  </si>
  <si>
    <t>TAPADA GOMA</t>
  </si>
  <si>
    <t>2024-1235</t>
  </si>
  <si>
    <t>2024-1236</t>
  </si>
  <si>
    <t>TUBO</t>
  </si>
  <si>
    <t>2024-1237</t>
  </si>
  <si>
    <t>GOMAS PASOLA</t>
  </si>
  <si>
    <t>2024-1238</t>
  </si>
  <si>
    <t>2024-1239</t>
  </si>
  <si>
    <t>FD. CEMETO GRIS</t>
  </si>
  <si>
    <t>ARENA PANETE</t>
  </si>
  <si>
    <t>TRANSPORTE</t>
  </si>
  <si>
    <t>2024-1240</t>
  </si>
  <si>
    <t>1X3-12</t>
  </si>
  <si>
    <t>LB CLAVO 2 1/2</t>
  </si>
  <si>
    <t>2024-1241</t>
  </si>
  <si>
    <t>ARENA PANETE AMARILLA</t>
  </si>
  <si>
    <t>2024-1242</t>
  </si>
  <si>
    <t>GREMIO RODRIGUEZ, LEANDRO R.</t>
  </si>
  <si>
    <t>09500177853</t>
  </si>
  <si>
    <t>ATAUD ECONOMICO</t>
  </si>
  <si>
    <t>2024-1243</t>
  </si>
  <si>
    <t>LAMPARAS COBRA</t>
  </si>
  <si>
    <t>FOTOCELDAS</t>
  </si>
  <si>
    <t>2024-1244</t>
  </si>
  <si>
    <t>ITPLUS DOMINICANA</t>
  </si>
  <si>
    <t>131089569</t>
  </si>
  <si>
    <t>BOTELLA DE TINTA EPSON</t>
  </si>
  <si>
    <t>2024-1245</t>
  </si>
  <si>
    <t>2024-1246</t>
  </si>
  <si>
    <t>ARANA PLASTICA TRUPER</t>
  </si>
  <si>
    <t>TOPE DE PUERTA</t>
  </si>
  <si>
    <t>CERRADURA FANAL</t>
  </si>
  <si>
    <t>2024-1247</t>
  </si>
  <si>
    <t>GUANTES NITRILO AZUL</t>
  </si>
  <si>
    <t>BOTA GOLIAT #42</t>
  </si>
  <si>
    <t>LLAVE AJUSTABLE</t>
  </si>
  <si>
    <t>CANDADO HERMEX</t>
  </si>
  <si>
    <t>LLAVE DE CHORRO</t>
  </si>
  <si>
    <t>ADAPTADOR PVC 1/2</t>
  </si>
  <si>
    <t>2024-1248</t>
  </si>
  <si>
    <t>14/7/25</t>
  </si>
  <si>
    <t>2024-1249</t>
  </si>
  <si>
    <t>ARENA NEGRA LAVADA</t>
  </si>
  <si>
    <t>FD. CEMENTO GRIIA CIBAO</t>
  </si>
  <si>
    <t>2024-1250</t>
  </si>
  <si>
    <t>15/7/25</t>
  </si>
  <si>
    <t>DISCO CORTE #9</t>
  </si>
  <si>
    <t>SOLDADURA 1/8 UNIVERSAL</t>
  </si>
  <si>
    <t>2024-1251</t>
  </si>
  <si>
    <t>TOLA 1/8</t>
  </si>
  <si>
    <t>2024-1252</t>
  </si>
  <si>
    <t>PIEZAS DE MOTOR</t>
  </si>
  <si>
    <t>2024-1253</t>
  </si>
  <si>
    <t>16/7/25</t>
  </si>
  <si>
    <t>CUBREFALTA P/FREGADERO</t>
  </si>
  <si>
    <t>LLAVE P/FREGADERO</t>
  </si>
  <si>
    <t>2024-1254</t>
  </si>
  <si>
    <t>CEMENTO PVC 4OZ.</t>
  </si>
  <si>
    <t>MANG. P. LAV</t>
  </si>
  <si>
    <t>CODO DRENAJE</t>
  </si>
  <si>
    <t>LLAVE ANGULAR 1/2</t>
  </si>
  <si>
    <t>TORNILLO</t>
  </si>
  <si>
    <t>TARUGO PLAST.</t>
  </si>
  <si>
    <t>FREGADERO SENCILLO</t>
  </si>
  <si>
    <t>SILICON ANTIHONGOS</t>
  </si>
  <si>
    <t>BOQUILLA P/FREGADERO</t>
  </si>
  <si>
    <t>MTS. GRAVA</t>
  </si>
  <si>
    <t>PALOMETA P/LAVAMANO</t>
  </si>
  <si>
    <t>CONFIHOG SRL.</t>
  </si>
  <si>
    <t>123010656</t>
  </si>
  <si>
    <t>SEVICIO INFORMATICA Y SISTEMA COMPUTARIZADOS</t>
  </si>
  <si>
    <t>2024-1255</t>
  </si>
  <si>
    <t>17/7/25</t>
  </si>
  <si>
    <t>2024-1256</t>
  </si>
  <si>
    <t>2024-1257</t>
  </si>
  <si>
    <t>PORTA ROLO</t>
  </si>
  <si>
    <t>MOTA 4"</t>
  </si>
  <si>
    <t>BROCHA ZEUS 2 1/2</t>
  </si>
  <si>
    <t>THINNER CLAUDETE</t>
  </si>
  <si>
    <t>PINTURA IND. TROPICAL AZUL</t>
  </si>
  <si>
    <t>1/4 OXIDO DOMASTUR ROJO</t>
  </si>
  <si>
    <t>2024-1258</t>
  </si>
  <si>
    <t>18/7/25</t>
  </si>
  <si>
    <t>2024-1259</t>
  </si>
  <si>
    <t>ESPADA 20" 3/8</t>
  </si>
  <si>
    <t>CADENA 20" 3/8</t>
  </si>
  <si>
    <t>2024-1260</t>
  </si>
  <si>
    <t>GL. PINTURA TROPICAL VERDE CLARO</t>
  </si>
  <si>
    <t>TR. PINTURA TROPICAL VERDE AMANECER</t>
  </si>
  <si>
    <t>2024-1261</t>
  </si>
  <si>
    <t>SOPORTE PARA STIHL 290</t>
  </si>
  <si>
    <t>2024-1262</t>
  </si>
  <si>
    <t>LIQUIDO FRENO</t>
  </si>
  <si>
    <t>2024-1263</t>
  </si>
  <si>
    <t>21/7/25</t>
  </si>
  <si>
    <t>GL PINTURA TROPICAL VERDE AMANECER</t>
  </si>
  <si>
    <t>BROCHA P/PINTAR BENO 2-1/2"</t>
  </si>
  <si>
    <t>2024-1264</t>
  </si>
  <si>
    <t>CAJA CLOCHE COMPLETA</t>
  </si>
  <si>
    <t>TAPA</t>
  </si>
  <si>
    <t>JUNTA</t>
  </si>
  <si>
    <t>MEDIDOR</t>
  </si>
  <si>
    <t>EJE MAQUINA</t>
  </si>
  <si>
    <t>2024-1265</t>
  </si>
  <si>
    <t>22/7/25</t>
  </si>
  <si>
    <t>ING. FRANCISCO PERALTA</t>
  </si>
  <si>
    <t>03103188292</t>
  </si>
  <si>
    <t>CONSTRUCCION DE CONTENES</t>
  </si>
  <si>
    <t>2024-1266</t>
  </si>
  <si>
    <t>TOLA 1/14 4X8 (H.G)</t>
  </si>
  <si>
    <t>PERFIL 2X2 (H.G)</t>
  </si>
  <si>
    <t>BARRA 3/8 (REDONDA)</t>
  </si>
  <si>
    <t>2024-1273</t>
  </si>
  <si>
    <t>ESTACION LA LICEYANA O JOSE LUIS DURAN</t>
  </si>
  <si>
    <t>131149881</t>
  </si>
  <si>
    <t>GASOLINA REGULAR</t>
  </si>
  <si>
    <t>2024-1274</t>
  </si>
  <si>
    <t>2024-1275</t>
  </si>
  <si>
    <t>2024-1276</t>
  </si>
  <si>
    <t>HOJA DE ZINC ACANALADO CAL 34</t>
  </si>
  <si>
    <t>2024-1277</t>
  </si>
  <si>
    <t>ORDEN PINTURA</t>
  </si>
  <si>
    <t>2024-1278</t>
  </si>
  <si>
    <t>2024-1279</t>
  </si>
  <si>
    <t>2024-1280</t>
  </si>
  <si>
    <t>HIILO P/CORTAR GRAMA</t>
  </si>
  <si>
    <t>REGLETA VOLTECH</t>
  </si>
  <si>
    <t>2024-1281</t>
  </si>
  <si>
    <t>23/7/25</t>
  </si>
  <si>
    <t>AGUA IDEAL , SRL</t>
  </si>
  <si>
    <t>102345635</t>
  </si>
  <si>
    <t>BOTELLONES AGUA</t>
  </si>
  <si>
    <t>2024-1282</t>
  </si>
  <si>
    <t>24/7/25</t>
  </si>
  <si>
    <t>TR. PINTURA TUCAN ARQUIPRO BCO COLONIAL</t>
  </si>
  <si>
    <t>2024-1283</t>
  </si>
  <si>
    <t>AUTO CENTRO MIGUELO</t>
  </si>
  <si>
    <t>132196376</t>
  </si>
  <si>
    <t>BATERIA TRONIC TU48R660</t>
  </si>
  <si>
    <t>2024-1284</t>
  </si>
  <si>
    <t>2024-1285</t>
  </si>
  <si>
    <t>AFILADO Y COSTERAL</t>
  </si>
  <si>
    <t>2024-1286</t>
  </si>
  <si>
    <t>TARRO PINTURA TROPICAL BLANCO</t>
  </si>
  <si>
    <t>2024-1287</t>
  </si>
  <si>
    <t>2024-1288</t>
  </si>
  <si>
    <t>25/7/25</t>
  </si>
  <si>
    <t>CENTRO GOMAS BELLO</t>
  </si>
  <si>
    <t>103035833</t>
  </si>
  <si>
    <t>315-80R-22.5-20L LIONSTONE NL118G COMBINADA</t>
  </si>
  <si>
    <t>2024-1289</t>
  </si>
  <si>
    <t>GL. PINTURA TRAFICO BLANCO</t>
  </si>
  <si>
    <t>GL. THINNER POWER</t>
  </si>
  <si>
    <t>MASKING TAPE VERDE</t>
  </si>
  <si>
    <t>MOTA ATLAS</t>
  </si>
  <si>
    <t>BROCHA MARRON ATLAS</t>
  </si>
  <si>
    <t>1/4 PINTURA TUCAN MARRON</t>
  </si>
  <si>
    <t>ESCOBA LINDA</t>
  </si>
  <si>
    <t>2024-1290</t>
  </si>
  <si>
    <t>MT. GRAVA</t>
  </si>
  <si>
    <t>MT. ARENA NEGRA LAVADA</t>
  </si>
  <si>
    <t>UND. VARILLA D/CONSTRUCCION</t>
  </si>
  <si>
    <t>2024-1291</t>
  </si>
  <si>
    <t>2024-1292</t>
  </si>
  <si>
    <t>INSTALACION DE IMPRESORA</t>
  </si>
  <si>
    <t>2024-1293</t>
  </si>
  <si>
    <t>30/7/25</t>
  </si>
  <si>
    <t>CAMBIOS DE GOMA</t>
  </si>
  <si>
    <t>2024-1294</t>
  </si>
  <si>
    <t>CINCEL PLANO BENO 10</t>
  </si>
  <si>
    <t>PALO P/ESCOBA</t>
  </si>
  <si>
    <t>ESCOBA KIKA</t>
  </si>
  <si>
    <t>2024-1295</t>
  </si>
  <si>
    <t>CONECTORES TRIPLEX</t>
  </si>
  <si>
    <t>TAPE 3M</t>
  </si>
  <si>
    <t>BOMBILLO SODIO</t>
  </si>
  <si>
    <t>BOMBILLO 40W LED</t>
  </si>
  <si>
    <t>PIE ALAMBRE 12/2 GOMA</t>
  </si>
  <si>
    <t>2024-1296</t>
  </si>
  <si>
    <t>PINTURA ESMALTE ROJO CHINO</t>
  </si>
  <si>
    <t>BROCHA ATLAS #3</t>
  </si>
  <si>
    <t>MOTA SMART LIFE</t>
  </si>
  <si>
    <t>BANDELA P/PINTAR</t>
  </si>
  <si>
    <t>BROCHA #3</t>
  </si>
  <si>
    <t>BROCHA #2</t>
  </si>
  <si>
    <t>ESPATULA</t>
  </si>
  <si>
    <t>2024-1297</t>
  </si>
  <si>
    <t>PARES DE GUANTES NITRILO</t>
  </si>
  <si>
    <t>PARES DE GUANTES MAXIMUS</t>
  </si>
  <si>
    <t>GOMA P/GRECA</t>
  </si>
  <si>
    <t xml:space="preserve">CONSTRUCCION DE ENCANCHE, </t>
  </si>
  <si>
    <t>2024-1298</t>
  </si>
  <si>
    <t>VASO #2 PLASTIFAR</t>
  </si>
  <si>
    <t>VASO #7 PLASTIFAR</t>
  </si>
  <si>
    <t>PAQ. AZUCAR BLANCA 5LB</t>
  </si>
  <si>
    <t>CREMORA COFFE CREAMER</t>
  </si>
  <si>
    <t>PIEDRA P/BANO</t>
  </si>
  <si>
    <t>TOTAL:</t>
  </si>
  <si>
    <t>Relación de compras del mes de julio 2025</t>
  </si>
  <si>
    <t>MYPIMES</t>
  </si>
  <si>
    <t>MYPIMES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</si>
</sst>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m/d/yy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(cuerpo)"/>
    </font>
    <font>
      <b/>
      <sz val="12"/>
      <name val="Times New Roman"/>
      <family val="1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9" fontId="9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88900</xdr:rowOff>
    </xdr:from>
    <xdr:to>
      <xdr:col>1</xdr:col>
      <xdr:colOff>396875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F5091D-AE33-4FAC-8AD6-989138B7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8900"/>
          <a:ext cx="11906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277"/>
  <sheetViews>
    <sheetView tabSelected="1" topLeftCell="D1" zoomScale="89" zoomScaleNormal="89" zoomScaleSheetLayoutView="70" workbookViewId="0">
      <selection activeCell="G166" sqref="G166"/>
    </sheetView>
  </sheetViews>
  <sheetFormatPr baseColWidth="10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  <col min="7" max="7" width="17" customWidth="1"/>
  </cols>
  <sheetData>
    <row r="1" spans="1:7 16378:16378" ht="36.75" customHeight="1">
      <c r="A1" s="16" t="s">
        <v>7</v>
      </c>
      <c r="B1" s="16"/>
      <c r="C1" s="16"/>
      <c r="D1" s="16"/>
      <c r="E1" s="16"/>
      <c r="F1" s="16"/>
    </row>
    <row r="2" spans="1:7 16378:16378" ht="22.5" customHeight="1">
      <c r="A2" s="19"/>
      <c r="B2" s="19"/>
      <c r="C2" s="19"/>
      <c r="D2" s="19"/>
      <c r="E2" s="19"/>
      <c r="F2" s="19"/>
    </row>
    <row r="3" spans="1:7 16378:16378" ht="29.25" customHeight="1">
      <c r="A3" s="17" t="s">
        <v>5</v>
      </c>
      <c r="B3" s="17"/>
      <c r="C3" s="17"/>
      <c r="D3" s="17"/>
      <c r="E3" s="17"/>
      <c r="F3" s="17"/>
    </row>
    <row r="4" spans="1:7 16378:16378" ht="34.5" customHeight="1" thickBot="1">
      <c r="A4" s="18" t="s">
        <v>348</v>
      </c>
      <c r="B4" s="18"/>
      <c r="C4" s="18"/>
      <c r="D4" s="18"/>
      <c r="E4" s="18"/>
      <c r="F4" s="18"/>
    </row>
    <row r="5" spans="1:7 16378:16378" ht="27.75" customHeigh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7 16378:16378" s="6" customFormat="1" ht="12">
      <c r="A6" s="8" t="s">
        <v>55</v>
      </c>
      <c r="B6" s="9">
        <v>45695</v>
      </c>
      <c r="C6" s="8" t="s">
        <v>56</v>
      </c>
      <c r="D6" s="8" t="s">
        <v>57</v>
      </c>
      <c r="E6" s="8" t="s">
        <v>58</v>
      </c>
      <c r="F6" s="10">
        <v>65</v>
      </c>
      <c r="G6" s="20" t="s">
        <v>350</v>
      </c>
      <c r="XEX6" s="7">
        <f t="shared" ref="XEX6:XEX37" si="0">SUM(A6:XEW6)</f>
        <v>45760</v>
      </c>
    </row>
    <row r="7" spans="1:7 16378:16378" s="6" customFormat="1" ht="12">
      <c r="A7" s="8" t="s">
        <v>55</v>
      </c>
      <c r="B7" s="9">
        <v>45695</v>
      </c>
      <c r="C7" s="8" t="s">
        <v>56</v>
      </c>
      <c r="D7" s="8" t="s">
        <v>57</v>
      </c>
      <c r="E7" s="8" t="s">
        <v>59</v>
      </c>
      <c r="F7" s="10">
        <v>400</v>
      </c>
      <c r="G7" s="20" t="s">
        <v>350</v>
      </c>
      <c r="XEX7" s="7">
        <f t="shared" si="0"/>
        <v>46095</v>
      </c>
    </row>
    <row r="8" spans="1:7 16378:16378" s="6" customFormat="1" ht="12">
      <c r="A8" s="8" t="s">
        <v>55</v>
      </c>
      <c r="B8" s="9">
        <v>45695</v>
      </c>
      <c r="C8" s="8" t="s">
        <v>56</v>
      </c>
      <c r="D8" s="8" t="s">
        <v>57</v>
      </c>
      <c r="E8" s="8" t="s">
        <v>60</v>
      </c>
      <c r="F8" s="10">
        <v>50</v>
      </c>
      <c r="G8" s="20" t="s">
        <v>350</v>
      </c>
      <c r="XEX8" s="7">
        <f t="shared" si="0"/>
        <v>45745</v>
      </c>
    </row>
    <row r="9" spans="1:7 16378:16378" s="6" customFormat="1" ht="12">
      <c r="A9" s="8" t="s">
        <v>55</v>
      </c>
      <c r="B9" s="9">
        <v>45695</v>
      </c>
      <c r="C9" s="8" t="s">
        <v>56</v>
      </c>
      <c r="D9" s="8" t="s">
        <v>57</v>
      </c>
      <c r="E9" s="8" t="s">
        <v>61</v>
      </c>
      <c r="F9" s="10">
        <v>3250</v>
      </c>
      <c r="G9" s="20" t="s">
        <v>350</v>
      </c>
      <c r="XEX9" s="7">
        <f t="shared" si="0"/>
        <v>48945</v>
      </c>
    </row>
    <row r="10" spans="1:7 16378:16378" s="6" customFormat="1" ht="12">
      <c r="A10" s="8" t="s">
        <v>55</v>
      </c>
      <c r="B10" s="9">
        <v>45695</v>
      </c>
      <c r="C10" s="8" t="s">
        <v>56</v>
      </c>
      <c r="D10" s="8" t="s">
        <v>57</v>
      </c>
      <c r="E10" s="8" t="s">
        <v>62</v>
      </c>
      <c r="F10" s="10">
        <v>450</v>
      </c>
      <c r="G10" s="20" t="s">
        <v>350</v>
      </c>
      <c r="XEX10" s="7">
        <f t="shared" si="0"/>
        <v>46145</v>
      </c>
    </row>
    <row r="11" spans="1:7 16378:16378" s="6" customFormat="1" ht="12">
      <c r="A11" s="8" t="s">
        <v>55</v>
      </c>
      <c r="B11" s="9">
        <v>45695</v>
      </c>
      <c r="C11" s="8" t="s">
        <v>56</v>
      </c>
      <c r="D11" s="8" t="s">
        <v>57</v>
      </c>
      <c r="E11" s="8" t="s">
        <v>63</v>
      </c>
      <c r="F11" s="10">
        <v>105</v>
      </c>
      <c r="G11" s="20" t="s">
        <v>350</v>
      </c>
      <c r="XEX11" s="7">
        <f t="shared" si="0"/>
        <v>45800</v>
      </c>
    </row>
    <row r="12" spans="1:7 16378:16378" s="6" customFormat="1" ht="12">
      <c r="A12" s="8" t="s">
        <v>55</v>
      </c>
      <c r="B12" s="9">
        <v>45695</v>
      </c>
      <c r="C12" s="8" t="s">
        <v>56</v>
      </c>
      <c r="D12" s="8" t="s">
        <v>57</v>
      </c>
      <c r="E12" s="8" t="s">
        <v>64</v>
      </c>
      <c r="F12" s="10">
        <v>130</v>
      </c>
      <c r="G12" s="20" t="s">
        <v>350</v>
      </c>
      <c r="XEX12" s="7">
        <f t="shared" si="0"/>
        <v>45825</v>
      </c>
    </row>
    <row r="13" spans="1:7 16378:16378" s="6" customFormat="1" ht="12">
      <c r="A13" s="8" t="s">
        <v>55</v>
      </c>
      <c r="B13" s="9">
        <v>45695</v>
      </c>
      <c r="C13" s="8" t="s">
        <v>56</v>
      </c>
      <c r="D13" s="8" t="s">
        <v>57</v>
      </c>
      <c r="E13" s="8" t="s">
        <v>65</v>
      </c>
      <c r="F13" s="10">
        <v>180</v>
      </c>
      <c r="G13" s="20" t="s">
        <v>350</v>
      </c>
      <c r="XEX13" s="7">
        <f t="shared" si="0"/>
        <v>45875</v>
      </c>
    </row>
    <row r="14" spans="1:7 16378:16378" s="6" customFormat="1" ht="12">
      <c r="A14" s="8" t="s">
        <v>55</v>
      </c>
      <c r="B14" s="9">
        <v>45695</v>
      </c>
      <c r="C14" s="8" t="s">
        <v>56</v>
      </c>
      <c r="D14" s="8" t="s">
        <v>57</v>
      </c>
      <c r="E14" s="8" t="s">
        <v>66</v>
      </c>
      <c r="F14" s="10">
        <v>100</v>
      </c>
      <c r="G14" s="20" t="s">
        <v>350</v>
      </c>
      <c r="XEX14" s="7">
        <f t="shared" si="0"/>
        <v>45795</v>
      </c>
    </row>
    <row r="15" spans="1:7 16378:16378" s="6" customFormat="1" ht="12">
      <c r="A15" s="8" t="s">
        <v>55</v>
      </c>
      <c r="B15" s="9">
        <v>45695</v>
      </c>
      <c r="C15" s="8" t="s">
        <v>56</v>
      </c>
      <c r="D15" s="8" t="s">
        <v>57</v>
      </c>
      <c r="E15" s="8" t="s">
        <v>67</v>
      </c>
      <c r="F15" s="10">
        <v>120</v>
      </c>
      <c r="G15" s="20" t="s">
        <v>350</v>
      </c>
      <c r="XEX15" s="7">
        <f t="shared" si="0"/>
        <v>45815</v>
      </c>
    </row>
    <row r="16" spans="1:7 16378:16378" s="6" customFormat="1" ht="12">
      <c r="A16" s="8" t="s">
        <v>55</v>
      </c>
      <c r="B16" s="9">
        <v>45695</v>
      </c>
      <c r="C16" s="8" t="s">
        <v>56</v>
      </c>
      <c r="D16" s="8" t="s">
        <v>57</v>
      </c>
      <c r="E16" s="8" t="s">
        <v>68</v>
      </c>
      <c r="F16" s="10">
        <v>150</v>
      </c>
      <c r="G16" s="20" t="s">
        <v>350</v>
      </c>
      <c r="XEX16" s="7">
        <f t="shared" si="0"/>
        <v>45845</v>
      </c>
    </row>
    <row r="17" spans="1:7 16378:16378" s="6" customFormat="1" ht="12">
      <c r="A17" s="8" t="s">
        <v>55</v>
      </c>
      <c r="B17" s="9">
        <v>45695</v>
      </c>
      <c r="C17" s="8" t="s">
        <v>56</v>
      </c>
      <c r="D17" s="8" t="s">
        <v>57</v>
      </c>
      <c r="E17" s="8" t="s">
        <v>69</v>
      </c>
      <c r="F17" s="10">
        <v>140</v>
      </c>
      <c r="G17" s="20" t="s">
        <v>350</v>
      </c>
      <c r="XEX17" s="7">
        <f t="shared" si="0"/>
        <v>45835</v>
      </c>
    </row>
    <row r="18" spans="1:7 16378:16378" s="6" customFormat="1" ht="12">
      <c r="A18" s="8" t="s">
        <v>55</v>
      </c>
      <c r="B18" s="9">
        <v>45695</v>
      </c>
      <c r="C18" s="8" t="s">
        <v>56</v>
      </c>
      <c r="D18" s="8" t="s">
        <v>57</v>
      </c>
      <c r="E18" s="8" t="s">
        <v>70</v>
      </c>
      <c r="F18" s="10">
        <v>650</v>
      </c>
      <c r="G18" s="20" t="s">
        <v>350</v>
      </c>
      <c r="XEX18" s="7">
        <f t="shared" si="0"/>
        <v>46345</v>
      </c>
    </row>
    <row r="19" spans="1:7 16378:16378" s="6" customFormat="1" ht="12">
      <c r="A19" s="8" t="s">
        <v>55</v>
      </c>
      <c r="B19" s="9">
        <v>45695</v>
      </c>
      <c r="C19" s="8" t="s">
        <v>56</v>
      </c>
      <c r="D19" s="8" t="s">
        <v>57</v>
      </c>
      <c r="E19" s="8" t="s">
        <v>71</v>
      </c>
      <c r="F19" s="10">
        <v>65</v>
      </c>
      <c r="G19" s="20" t="s">
        <v>350</v>
      </c>
      <c r="XEX19" s="7">
        <f t="shared" si="0"/>
        <v>45760</v>
      </c>
    </row>
    <row r="20" spans="1:7 16378:16378" s="6" customFormat="1" ht="12">
      <c r="A20" s="8" t="s">
        <v>55</v>
      </c>
      <c r="B20" s="9">
        <v>45695</v>
      </c>
      <c r="C20" s="8" t="s">
        <v>56</v>
      </c>
      <c r="D20" s="8" t="s">
        <v>57</v>
      </c>
      <c r="E20" s="8" t="s">
        <v>72</v>
      </c>
      <c r="F20" s="10">
        <v>1700</v>
      </c>
      <c r="G20" s="20" t="s">
        <v>350</v>
      </c>
      <c r="XEX20" s="7">
        <f t="shared" si="0"/>
        <v>47395</v>
      </c>
    </row>
    <row r="21" spans="1:7 16378:16378" s="6" customFormat="1" ht="12">
      <c r="A21" s="8" t="s">
        <v>55</v>
      </c>
      <c r="B21" s="9">
        <v>45695</v>
      </c>
      <c r="C21" s="8" t="s">
        <v>56</v>
      </c>
      <c r="D21" s="8" t="s">
        <v>57</v>
      </c>
      <c r="E21" s="8" t="s">
        <v>73</v>
      </c>
      <c r="F21" s="10">
        <v>101.7</v>
      </c>
      <c r="G21" s="20" t="s">
        <v>350</v>
      </c>
      <c r="XEX21" s="7">
        <f t="shared" si="0"/>
        <v>45796.7</v>
      </c>
    </row>
    <row r="22" spans="1:7 16378:16378" s="6" customFormat="1" ht="12">
      <c r="A22" s="8" t="s">
        <v>55</v>
      </c>
      <c r="B22" s="9">
        <v>45695</v>
      </c>
      <c r="C22" s="8" t="s">
        <v>56</v>
      </c>
      <c r="D22" s="8" t="s">
        <v>57</v>
      </c>
      <c r="E22" s="8" t="s">
        <v>8</v>
      </c>
      <c r="F22" s="10">
        <v>1322.41</v>
      </c>
      <c r="G22" s="20" t="s">
        <v>350</v>
      </c>
      <c r="XEX22" s="7">
        <f t="shared" si="0"/>
        <v>47017.41</v>
      </c>
    </row>
    <row r="23" spans="1:7 16378:16378" s="6" customFormat="1" ht="12">
      <c r="A23" s="8" t="s">
        <v>74</v>
      </c>
      <c r="B23" s="9">
        <v>45695</v>
      </c>
      <c r="C23" s="8" t="s">
        <v>16</v>
      </c>
      <c r="D23" s="8" t="s">
        <v>17</v>
      </c>
      <c r="E23" s="8" t="s">
        <v>75</v>
      </c>
      <c r="F23" s="10">
        <v>900</v>
      </c>
      <c r="XEX23" s="7">
        <f t="shared" si="0"/>
        <v>46595</v>
      </c>
    </row>
    <row r="24" spans="1:7 16378:16378" s="6" customFormat="1" ht="12">
      <c r="A24" s="8" t="s">
        <v>74</v>
      </c>
      <c r="B24" s="9">
        <v>45695</v>
      </c>
      <c r="C24" s="8" t="s">
        <v>16</v>
      </c>
      <c r="D24" s="8" t="s">
        <v>17</v>
      </c>
      <c r="E24" s="8" t="s">
        <v>76</v>
      </c>
      <c r="F24" s="10">
        <v>396.92</v>
      </c>
      <c r="XEX24" s="7">
        <f t="shared" si="0"/>
        <v>46091.92</v>
      </c>
    </row>
    <row r="25" spans="1:7 16378:16378" s="6" customFormat="1" ht="12">
      <c r="A25" s="8" t="s">
        <v>74</v>
      </c>
      <c r="B25" s="9">
        <v>45695</v>
      </c>
      <c r="C25" s="8" t="s">
        <v>16</v>
      </c>
      <c r="D25" s="8" t="s">
        <v>17</v>
      </c>
      <c r="E25" s="8" t="s">
        <v>77</v>
      </c>
      <c r="F25" s="10">
        <v>214.29</v>
      </c>
      <c r="XEX25" s="7">
        <f t="shared" si="0"/>
        <v>45909.29</v>
      </c>
    </row>
    <row r="26" spans="1:7 16378:16378" s="6" customFormat="1" ht="12">
      <c r="A26" s="8" t="s">
        <v>74</v>
      </c>
      <c r="B26" s="9">
        <v>45695</v>
      </c>
      <c r="C26" s="8" t="s">
        <v>16</v>
      </c>
      <c r="D26" s="8" t="s">
        <v>17</v>
      </c>
      <c r="E26" s="8" t="s">
        <v>78</v>
      </c>
      <c r="F26" s="10">
        <v>112.5</v>
      </c>
      <c r="XEX26" s="7">
        <f t="shared" si="0"/>
        <v>45807.5</v>
      </c>
    </row>
    <row r="27" spans="1:7 16378:16378" s="6" customFormat="1" ht="12">
      <c r="A27" s="8" t="s">
        <v>74</v>
      </c>
      <c r="B27" s="9">
        <v>45695</v>
      </c>
      <c r="C27" s="8" t="s">
        <v>16</v>
      </c>
      <c r="D27" s="8" t="s">
        <v>17</v>
      </c>
      <c r="E27" s="8" t="s">
        <v>79</v>
      </c>
      <c r="F27" s="10">
        <v>228.56</v>
      </c>
      <c r="XEX27" s="7">
        <f t="shared" si="0"/>
        <v>45923.56</v>
      </c>
    </row>
    <row r="28" spans="1:7 16378:16378" s="6" customFormat="1" ht="12">
      <c r="A28" s="8" t="s">
        <v>74</v>
      </c>
      <c r="B28" s="9">
        <v>45695</v>
      </c>
      <c r="C28" s="8" t="s">
        <v>16</v>
      </c>
      <c r="D28" s="8" t="s">
        <v>17</v>
      </c>
      <c r="E28" s="8" t="s">
        <v>80</v>
      </c>
      <c r="F28" s="10">
        <v>3957.76</v>
      </c>
      <c r="XEX28" s="7">
        <f t="shared" si="0"/>
        <v>49652.76</v>
      </c>
    </row>
    <row r="29" spans="1:7 16378:16378" s="6" customFormat="1" ht="12">
      <c r="A29" s="8" t="s">
        <v>74</v>
      </c>
      <c r="B29" s="9">
        <v>45695</v>
      </c>
      <c r="C29" s="8" t="s">
        <v>16</v>
      </c>
      <c r="D29" s="8" t="s">
        <v>17</v>
      </c>
      <c r="E29" s="8" t="s">
        <v>81</v>
      </c>
      <c r="F29" s="10">
        <v>990.3</v>
      </c>
      <c r="XEX29" s="7">
        <f t="shared" si="0"/>
        <v>46685.3</v>
      </c>
    </row>
    <row r="30" spans="1:7 16378:16378" s="6" customFormat="1" ht="12">
      <c r="A30" s="8" t="s">
        <v>82</v>
      </c>
      <c r="B30" s="9">
        <v>45695</v>
      </c>
      <c r="C30" s="8" t="s">
        <v>16</v>
      </c>
      <c r="D30" s="8" t="s">
        <v>17</v>
      </c>
      <c r="E30" s="8" t="s">
        <v>83</v>
      </c>
      <c r="F30" s="10">
        <v>1980.6</v>
      </c>
      <c r="XEX30" s="7">
        <f t="shared" si="0"/>
        <v>47675.6</v>
      </c>
    </row>
    <row r="31" spans="1:7 16378:16378" s="6" customFormat="1" ht="12">
      <c r="A31" s="8" t="s">
        <v>82</v>
      </c>
      <c r="B31" s="9">
        <v>45695</v>
      </c>
      <c r="C31" s="8" t="s">
        <v>16</v>
      </c>
      <c r="D31" s="8" t="s">
        <v>17</v>
      </c>
      <c r="E31" s="8" t="s">
        <v>84</v>
      </c>
      <c r="F31" s="10">
        <v>7235.22</v>
      </c>
      <c r="XEX31" s="7">
        <f t="shared" si="0"/>
        <v>52930.22</v>
      </c>
    </row>
    <row r="32" spans="1:7 16378:16378" s="6" customFormat="1" ht="12">
      <c r="A32" s="8" t="s">
        <v>82</v>
      </c>
      <c r="B32" s="9">
        <v>45695</v>
      </c>
      <c r="C32" s="8" t="s">
        <v>16</v>
      </c>
      <c r="D32" s="8" t="s">
        <v>17</v>
      </c>
      <c r="E32" s="8" t="s">
        <v>85</v>
      </c>
      <c r="F32" s="10">
        <v>1680</v>
      </c>
      <c r="XEX32" s="7">
        <f t="shared" si="0"/>
        <v>47375</v>
      </c>
    </row>
    <row r="33" spans="1:7 16378:16378" s="6" customFormat="1" ht="12">
      <c r="A33" s="8" t="s">
        <v>82</v>
      </c>
      <c r="B33" s="9">
        <v>45695</v>
      </c>
      <c r="C33" s="8" t="s">
        <v>16</v>
      </c>
      <c r="D33" s="8" t="s">
        <v>17</v>
      </c>
      <c r="E33" s="8" t="s">
        <v>86</v>
      </c>
      <c r="F33" s="10">
        <v>845.94</v>
      </c>
      <c r="XEX33" s="7">
        <f t="shared" si="0"/>
        <v>46540.94</v>
      </c>
    </row>
    <row r="34" spans="1:7 16378:16378" s="6" customFormat="1" ht="12">
      <c r="A34" s="8" t="s">
        <v>82</v>
      </c>
      <c r="B34" s="9">
        <v>45695</v>
      </c>
      <c r="C34" s="8" t="s">
        <v>16</v>
      </c>
      <c r="D34" s="8" t="s">
        <v>17</v>
      </c>
      <c r="E34" s="8" t="s">
        <v>75</v>
      </c>
      <c r="F34" s="10">
        <v>553.86</v>
      </c>
      <c r="XEX34" s="7">
        <f t="shared" si="0"/>
        <v>46248.86</v>
      </c>
    </row>
    <row r="35" spans="1:7 16378:16378" s="6" customFormat="1" ht="12">
      <c r="A35" s="8" t="s">
        <v>82</v>
      </c>
      <c r="B35" s="9">
        <v>45695</v>
      </c>
      <c r="C35" s="8" t="s">
        <v>16</v>
      </c>
      <c r="D35" s="8" t="s">
        <v>17</v>
      </c>
      <c r="E35" s="8" t="s">
        <v>87</v>
      </c>
      <c r="F35" s="10">
        <v>83.08</v>
      </c>
      <c r="XEX35" s="7">
        <f t="shared" si="0"/>
        <v>45778.080000000002</v>
      </c>
    </row>
    <row r="36" spans="1:7 16378:16378" s="6" customFormat="1" ht="12">
      <c r="A36" s="8" t="s">
        <v>82</v>
      </c>
      <c r="B36" s="9">
        <v>45695</v>
      </c>
      <c r="C36" s="8" t="s">
        <v>16</v>
      </c>
      <c r="D36" s="8" t="s">
        <v>17</v>
      </c>
      <c r="E36" s="8" t="s">
        <v>88</v>
      </c>
      <c r="F36" s="10">
        <v>311.20999999999998</v>
      </c>
      <c r="XEX36" s="7">
        <f t="shared" si="0"/>
        <v>46006.21</v>
      </c>
    </row>
    <row r="37" spans="1:7 16378:16378" s="6" customFormat="1" ht="12">
      <c r="A37" s="8" t="s">
        <v>82</v>
      </c>
      <c r="B37" s="9">
        <v>45695</v>
      </c>
      <c r="C37" s="8" t="s">
        <v>16</v>
      </c>
      <c r="D37" s="8" t="s">
        <v>17</v>
      </c>
      <c r="E37" s="8" t="s">
        <v>89</v>
      </c>
      <c r="F37" s="10">
        <v>78.45</v>
      </c>
      <c r="XEX37" s="7">
        <f t="shared" si="0"/>
        <v>45773.45</v>
      </c>
    </row>
    <row r="38" spans="1:7 16378:16378" s="6" customFormat="1" ht="12">
      <c r="A38" s="8" t="s">
        <v>82</v>
      </c>
      <c r="B38" s="9">
        <v>45695</v>
      </c>
      <c r="C38" s="8" t="s">
        <v>16</v>
      </c>
      <c r="D38" s="8" t="s">
        <v>17</v>
      </c>
      <c r="E38" s="8" t="s">
        <v>90</v>
      </c>
      <c r="F38" s="10">
        <v>94.36</v>
      </c>
      <c r="XEX38" s="7">
        <f t="shared" ref="XEX38:XEX69" si="1">SUM(A38:XEW38)</f>
        <v>45789.36</v>
      </c>
    </row>
    <row r="39" spans="1:7 16378:16378" s="6" customFormat="1" ht="12">
      <c r="A39" s="8" t="s">
        <v>82</v>
      </c>
      <c r="B39" s="9">
        <v>45695</v>
      </c>
      <c r="C39" s="8" t="s">
        <v>16</v>
      </c>
      <c r="D39" s="8" t="s">
        <v>17</v>
      </c>
      <c r="E39" s="8" t="s">
        <v>91</v>
      </c>
      <c r="F39" s="10">
        <v>117.96</v>
      </c>
      <c r="XEX39" s="7">
        <f t="shared" si="1"/>
        <v>45812.959999999999</v>
      </c>
    </row>
    <row r="40" spans="1:7 16378:16378" s="6" customFormat="1" ht="12">
      <c r="A40" s="8" t="s">
        <v>82</v>
      </c>
      <c r="B40" s="9">
        <v>45695</v>
      </c>
      <c r="C40" s="8" t="s">
        <v>16</v>
      </c>
      <c r="D40" s="8" t="s">
        <v>17</v>
      </c>
      <c r="E40" s="8" t="s">
        <v>92</v>
      </c>
      <c r="F40" s="10">
        <v>28.72</v>
      </c>
      <c r="XEX40" s="7">
        <f t="shared" si="1"/>
        <v>45723.72</v>
      </c>
    </row>
    <row r="41" spans="1:7 16378:16378" s="6" customFormat="1" ht="12">
      <c r="A41" s="8" t="s">
        <v>93</v>
      </c>
      <c r="B41" s="9">
        <v>45695</v>
      </c>
      <c r="C41" s="8" t="s">
        <v>20</v>
      </c>
      <c r="D41" s="8" t="s">
        <v>21</v>
      </c>
      <c r="E41" s="8" t="s">
        <v>94</v>
      </c>
      <c r="F41" s="10">
        <v>700</v>
      </c>
      <c r="XEX41" s="7">
        <f t="shared" si="1"/>
        <v>46395</v>
      </c>
    </row>
    <row r="42" spans="1:7 16378:16378" s="6" customFormat="1" ht="12">
      <c r="A42" s="8" t="s">
        <v>93</v>
      </c>
      <c r="B42" s="9">
        <v>45695</v>
      </c>
      <c r="C42" s="8" t="s">
        <v>20</v>
      </c>
      <c r="D42" s="8" t="s">
        <v>21</v>
      </c>
      <c r="E42" s="8" t="s">
        <v>95</v>
      </c>
      <c r="F42" s="10">
        <v>1400</v>
      </c>
      <c r="XEX42" s="7">
        <f t="shared" si="1"/>
        <v>47095</v>
      </c>
    </row>
    <row r="43" spans="1:7 16378:16378" s="6" customFormat="1" ht="12">
      <c r="A43" s="8" t="s">
        <v>96</v>
      </c>
      <c r="B43" s="9">
        <v>45723</v>
      </c>
      <c r="C43" s="8" t="s">
        <v>38</v>
      </c>
      <c r="D43" s="8" t="s">
        <v>39</v>
      </c>
      <c r="E43" s="8" t="s">
        <v>97</v>
      </c>
      <c r="F43" s="10">
        <v>322</v>
      </c>
      <c r="G43" s="21" t="s">
        <v>349</v>
      </c>
      <c r="XEX43" s="7">
        <f t="shared" si="1"/>
        <v>46045</v>
      </c>
    </row>
    <row r="44" spans="1:7 16378:16378" s="6" customFormat="1" ht="12">
      <c r="A44" s="8" t="s">
        <v>96</v>
      </c>
      <c r="B44" s="9">
        <v>45723</v>
      </c>
      <c r="C44" s="8" t="s">
        <v>38</v>
      </c>
      <c r="D44" s="8" t="s">
        <v>39</v>
      </c>
      <c r="E44" s="8" t="s">
        <v>98</v>
      </c>
      <c r="F44" s="10">
        <v>840</v>
      </c>
      <c r="G44" s="21" t="s">
        <v>349</v>
      </c>
      <c r="XEX44" s="7">
        <f t="shared" si="1"/>
        <v>46563</v>
      </c>
    </row>
    <row r="45" spans="1:7 16378:16378" s="6" customFormat="1" ht="12">
      <c r="A45" s="8" t="s">
        <v>96</v>
      </c>
      <c r="B45" s="9">
        <v>45723</v>
      </c>
      <c r="C45" s="8" t="s">
        <v>38</v>
      </c>
      <c r="D45" s="8" t="s">
        <v>39</v>
      </c>
      <c r="E45" s="8" t="s">
        <v>45</v>
      </c>
      <c r="F45" s="10">
        <v>3920</v>
      </c>
      <c r="G45" s="21" t="s">
        <v>349</v>
      </c>
      <c r="XEX45" s="7">
        <f t="shared" si="1"/>
        <v>49643</v>
      </c>
    </row>
    <row r="46" spans="1:7 16378:16378" s="6" customFormat="1" ht="12">
      <c r="A46" s="8" t="s">
        <v>96</v>
      </c>
      <c r="B46" s="9">
        <v>45723</v>
      </c>
      <c r="C46" s="8" t="s">
        <v>38</v>
      </c>
      <c r="D46" s="8" t="s">
        <v>39</v>
      </c>
      <c r="E46" s="8" t="s">
        <v>44</v>
      </c>
      <c r="F46" s="10">
        <v>1700</v>
      </c>
      <c r="G46" s="21" t="s">
        <v>349</v>
      </c>
      <c r="XEX46" s="7">
        <f t="shared" si="1"/>
        <v>47423</v>
      </c>
    </row>
    <row r="47" spans="1:7 16378:16378" s="6" customFormat="1" ht="12">
      <c r="A47" s="8" t="s">
        <v>99</v>
      </c>
      <c r="B47" s="9">
        <v>45723</v>
      </c>
      <c r="C47" s="8" t="s">
        <v>10</v>
      </c>
      <c r="D47" s="8" t="s">
        <v>26</v>
      </c>
      <c r="E47" s="8" t="s">
        <v>100</v>
      </c>
      <c r="F47" s="10">
        <v>800</v>
      </c>
      <c r="XEX47" s="7">
        <f t="shared" si="1"/>
        <v>46523</v>
      </c>
    </row>
    <row r="48" spans="1:7 16378:16378" s="6" customFormat="1" ht="12">
      <c r="A48" s="8" t="s">
        <v>99</v>
      </c>
      <c r="B48" s="9">
        <v>45723</v>
      </c>
      <c r="C48" s="8" t="s">
        <v>10</v>
      </c>
      <c r="D48" s="8" t="s">
        <v>26</v>
      </c>
      <c r="E48" s="8" t="s">
        <v>101</v>
      </c>
      <c r="F48" s="10">
        <v>200</v>
      </c>
      <c r="XEX48" s="7">
        <f t="shared" si="1"/>
        <v>45923</v>
      </c>
    </row>
    <row r="49" spans="1:6 16378:16378" s="6" customFormat="1" ht="12">
      <c r="A49" s="8" t="s">
        <v>102</v>
      </c>
      <c r="B49" s="9">
        <v>45723</v>
      </c>
      <c r="C49" s="8" t="s">
        <v>9</v>
      </c>
      <c r="D49" s="8" t="s">
        <v>13</v>
      </c>
      <c r="E49" s="8" t="s">
        <v>103</v>
      </c>
      <c r="F49" s="10">
        <v>1225</v>
      </c>
      <c r="XEX49" s="7">
        <f t="shared" si="1"/>
        <v>46948</v>
      </c>
    </row>
    <row r="50" spans="1:6 16378:16378" s="6" customFormat="1" ht="12">
      <c r="A50" s="8" t="s">
        <v>102</v>
      </c>
      <c r="B50" s="9">
        <v>45723</v>
      </c>
      <c r="C50" s="8" t="s">
        <v>9</v>
      </c>
      <c r="D50" s="8" t="s">
        <v>13</v>
      </c>
      <c r="E50" s="8" t="s">
        <v>104</v>
      </c>
      <c r="F50" s="10">
        <v>160</v>
      </c>
      <c r="XEX50" s="7">
        <f t="shared" si="1"/>
        <v>45883</v>
      </c>
    </row>
    <row r="51" spans="1:6 16378:16378" s="6" customFormat="1" ht="12">
      <c r="A51" s="8" t="s">
        <v>102</v>
      </c>
      <c r="B51" s="9">
        <v>45723</v>
      </c>
      <c r="C51" s="8" t="s">
        <v>9</v>
      </c>
      <c r="D51" s="8" t="s">
        <v>13</v>
      </c>
      <c r="E51" s="8" t="s">
        <v>105</v>
      </c>
      <c r="F51" s="10">
        <v>100</v>
      </c>
      <c r="XEX51" s="7">
        <f t="shared" si="1"/>
        <v>45823</v>
      </c>
    </row>
    <row r="52" spans="1:6 16378:16378" s="6" customFormat="1" ht="12">
      <c r="A52" s="8" t="s">
        <v>102</v>
      </c>
      <c r="B52" s="9">
        <v>45723</v>
      </c>
      <c r="C52" s="8" t="s">
        <v>9</v>
      </c>
      <c r="D52" s="8" t="s">
        <v>13</v>
      </c>
      <c r="E52" s="8" t="s">
        <v>106</v>
      </c>
      <c r="F52" s="10">
        <v>3000</v>
      </c>
      <c r="XEX52" s="7">
        <f t="shared" si="1"/>
        <v>48723</v>
      </c>
    </row>
    <row r="53" spans="1:6 16378:16378" s="6" customFormat="1" ht="12">
      <c r="A53" s="8" t="s">
        <v>102</v>
      </c>
      <c r="B53" s="9">
        <v>45723</v>
      </c>
      <c r="C53" s="8" t="s">
        <v>9</v>
      </c>
      <c r="D53" s="8" t="s">
        <v>13</v>
      </c>
      <c r="E53" s="8" t="s">
        <v>107</v>
      </c>
      <c r="F53" s="10">
        <v>100</v>
      </c>
      <c r="XEX53" s="7">
        <f t="shared" si="1"/>
        <v>45823</v>
      </c>
    </row>
    <row r="54" spans="1:6 16378:16378" s="6" customFormat="1" ht="12">
      <c r="A54" s="8" t="s">
        <v>108</v>
      </c>
      <c r="B54" s="9">
        <v>45723</v>
      </c>
      <c r="C54" s="8" t="s">
        <v>9</v>
      </c>
      <c r="D54" s="8" t="s">
        <v>13</v>
      </c>
      <c r="E54" s="8" t="s">
        <v>109</v>
      </c>
      <c r="F54" s="10">
        <v>385</v>
      </c>
      <c r="XEX54" s="7">
        <f t="shared" si="1"/>
        <v>46108</v>
      </c>
    </row>
    <row r="55" spans="1:6 16378:16378" s="6" customFormat="1" ht="12">
      <c r="A55" s="8" t="s">
        <v>108</v>
      </c>
      <c r="B55" s="9">
        <v>45723</v>
      </c>
      <c r="C55" s="8" t="s">
        <v>9</v>
      </c>
      <c r="D55" s="8" t="s">
        <v>13</v>
      </c>
      <c r="E55" s="8" t="s">
        <v>110</v>
      </c>
      <c r="F55" s="10">
        <v>350</v>
      </c>
      <c r="XEX55" s="7">
        <f t="shared" si="1"/>
        <v>46073</v>
      </c>
    </row>
    <row r="56" spans="1:6 16378:16378" s="6" customFormat="1" ht="12">
      <c r="A56" s="8" t="s">
        <v>108</v>
      </c>
      <c r="B56" s="9">
        <v>45723</v>
      </c>
      <c r="C56" s="8" t="s">
        <v>9</v>
      </c>
      <c r="D56" s="8" t="s">
        <v>13</v>
      </c>
      <c r="E56" s="8" t="s">
        <v>111</v>
      </c>
      <c r="F56" s="10">
        <v>875</v>
      </c>
      <c r="XEX56" s="7">
        <f t="shared" si="1"/>
        <v>46598</v>
      </c>
    </row>
    <row r="57" spans="1:6 16378:16378" s="6" customFormat="1" ht="12">
      <c r="A57" s="8" t="s">
        <v>112</v>
      </c>
      <c r="B57" s="9">
        <v>45723</v>
      </c>
      <c r="C57" s="8" t="s">
        <v>12</v>
      </c>
      <c r="D57" s="8" t="s">
        <v>11</v>
      </c>
      <c r="E57" s="8" t="s">
        <v>29</v>
      </c>
      <c r="F57" s="10">
        <v>2000</v>
      </c>
      <c r="XEX57" s="7">
        <f t="shared" si="1"/>
        <v>47723</v>
      </c>
    </row>
    <row r="58" spans="1:6 16378:16378" s="6" customFormat="1" ht="12">
      <c r="A58" s="8" t="s">
        <v>113</v>
      </c>
      <c r="B58" s="9">
        <v>45723</v>
      </c>
      <c r="C58" s="8" t="s">
        <v>16</v>
      </c>
      <c r="D58" s="8" t="s">
        <v>17</v>
      </c>
      <c r="E58" s="8" t="s">
        <v>114</v>
      </c>
      <c r="F58" s="10">
        <v>3200</v>
      </c>
      <c r="XEX58" s="7">
        <f t="shared" si="1"/>
        <v>48923</v>
      </c>
    </row>
    <row r="59" spans="1:6 16378:16378" s="6" customFormat="1" ht="12">
      <c r="A59" s="8" t="s">
        <v>115</v>
      </c>
      <c r="B59" s="9">
        <v>45723</v>
      </c>
      <c r="C59" s="8" t="s">
        <v>12</v>
      </c>
      <c r="D59" s="8" t="s">
        <v>11</v>
      </c>
      <c r="E59" s="8" t="s">
        <v>116</v>
      </c>
      <c r="F59" s="10">
        <v>924</v>
      </c>
      <c r="XEX59" s="7">
        <f t="shared" si="1"/>
        <v>46647</v>
      </c>
    </row>
    <row r="60" spans="1:6 16378:16378" s="6" customFormat="1" ht="12">
      <c r="A60" s="8" t="s">
        <v>115</v>
      </c>
      <c r="B60" s="9">
        <v>45723</v>
      </c>
      <c r="C60" s="8" t="s">
        <v>12</v>
      </c>
      <c r="D60" s="8" t="s">
        <v>11</v>
      </c>
      <c r="E60" s="8" t="s">
        <v>47</v>
      </c>
      <c r="F60" s="10">
        <v>47.25</v>
      </c>
      <c r="XEX60" s="7">
        <f t="shared" si="1"/>
        <v>45770.25</v>
      </c>
    </row>
    <row r="61" spans="1:6 16378:16378" s="6" customFormat="1" ht="12">
      <c r="A61" s="8" t="s">
        <v>115</v>
      </c>
      <c r="B61" s="9">
        <v>45723</v>
      </c>
      <c r="C61" s="8" t="s">
        <v>12</v>
      </c>
      <c r="D61" s="8" t="s">
        <v>11</v>
      </c>
      <c r="E61" s="8" t="s">
        <v>53</v>
      </c>
      <c r="F61" s="10">
        <v>546</v>
      </c>
      <c r="XEX61" s="7">
        <f t="shared" si="1"/>
        <v>46269</v>
      </c>
    </row>
    <row r="62" spans="1:6 16378:16378" s="6" customFormat="1" ht="12">
      <c r="A62" s="8" t="s">
        <v>115</v>
      </c>
      <c r="B62" s="9">
        <v>45723</v>
      </c>
      <c r="C62" s="8" t="s">
        <v>12</v>
      </c>
      <c r="D62" s="8" t="s">
        <v>11</v>
      </c>
      <c r="E62" s="8" t="s">
        <v>52</v>
      </c>
      <c r="F62" s="10">
        <v>1785</v>
      </c>
      <c r="XEX62" s="7">
        <f t="shared" si="1"/>
        <v>47508</v>
      </c>
    </row>
    <row r="63" spans="1:6 16378:16378" s="6" customFormat="1" ht="12">
      <c r="A63" s="8" t="s">
        <v>115</v>
      </c>
      <c r="B63" s="9">
        <v>45723</v>
      </c>
      <c r="C63" s="8" t="s">
        <v>12</v>
      </c>
      <c r="D63" s="8" t="s">
        <v>11</v>
      </c>
      <c r="E63" s="8" t="s">
        <v>117</v>
      </c>
      <c r="F63" s="10">
        <v>756</v>
      </c>
      <c r="XEX63" s="7">
        <f t="shared" si="1"/>
        <v>46479</v>
      </c>
    </row>
    <row r="64" spans="1:6 16378:16378" s="6" customFormat="1" ht="12">
      <c r="A64" s="8" t="s">
        <v>115</v>
      </c>
      <c r="B64" s="9">
        <v>45723</v>
      </c>
      <c r="C64" s="8" t="s">
        <v>12</v>
      </c>
      <c r="D64" s="8" t="s">
        <v>11</v>
      </c>
      <c r="E64" s="8" t="s">
        <v>118</v>
      </c>
      <c r="F64" s="10">
        <v>81.900000000000006</v>
      </c>
      <c r="XEX64" s="7">
        <f t="shared" si="1"/>
        <v>45804.9</v>
      </c>
    </row>
    <row r="65" spans="1:6 16378:16378" s="6" customFormat="1" ht="12">
      <c r="A65" s="8" t="s">
        <v>115</v>
      </c>
      <c r="B65" s="9">
        <v>45723</v>
      </c>
      <c r="C65" s="8" t="s">
        <v>12</v>
      </c>
      <c r="D65" s="8" t="s">
        <v>11</v>
      </c>
      <c r="E65" s="8" t="s">
        <v>119</v>
      </c>
      <c r="F65" s="10">
        <v>152.25</v>
      </c>
      <c r="XEX65" s="7">
        <f t="shared" si="1"/>
        <v>45875.25</v>
      </c>
    </row>
    <row r="66" spans="1:6 16378:16378" s="6" customFormat="1" ht="12">
      <c r="A66" s="8" t="s">
        <v>115</v>
      </c>
      <c r="B66" s="9">
        <v>45723</v>
      </c>
      <c r="C66" s="8" t="s">
        <v>12</v>
      </c>
      <c r="D66" s="8" t="s">
        <v>11</v>
      </c>
      <c r="E66" s="8" t="s">
        <v>120</v>
      </c>
      <c r="F66" s="10">
        <v>89.25</v>
      </c>
      <c r="XEX66" s="7">
        <f t="shared" si="1"/>
        <v>45812.25</v>
      </c>
    </row>
    <row r="67" spans="1:6 16378:16378" s="6" customFormat="1" ht="12">
      <c r="A67" s="8" t="s">
        <v>115</v>
      </c>
      <c r="B67" s="9">
        <v>45723</v>
      </c>
      <c r="C67" s="8" t="s">
        <v>12</v>
      </c>
      <c r="D67" s="8" t="s">
        <v>11</v>
      </c>
      <c r="E67" s="8" t="s">
        <v>121</v>
      </c>
      <c r="F67" s="10">
        <v>126</v>
      </c>
      <c r="XEX67" s="7">
        <f t="shared" si="1"/>
        <v>45849</v>
      </c>
    </row>
    <row r="68" spans="1:6 16378:16378" s="6" customFormat="1" ht="12">
      <c r="A68" s="8" t="s">
        <v>115</v>
      </c>
      <c r="B68" s="9">
        <v>45723</v>
      </c>
      <c r="C68" s="8" t="s">
        <v>12</v>
      </c>
      <c r="D68" s="8" t="s">
        <v>11</v>
      </c>
      <c r="E68" s="8" t="s">
        <v>122</v>
      </c>
      <c r="F68" s="10">
        <v>126</v>
      </c>
      <c r="XEX68" s="7">
        <f t="shared" si="1"/>
        <v>45849</v>
      </c>
    </row>
    <row r="69" spans="1:6 16378:16378" s="6" customFormat="1" ht="12">
      <c r="A69" s="8" t="s">
        <v>115</v>
      </c>
      <c r="B69" s="9">
        <v>45723</v>
      </c>
      <c r="C69" s="8" t="s">
        <v>12</v>
      </c>
      <c r="D69" s="8" t="s">
        <v>11</v>
      </c>
      <c r="E69" s="8" t="s">
        <v>123</v>
      </c>
      <c r="F69" s="10">
        <v>246.75</v>
      </c>
      <c r="XEX69" s="7">
        <f t="shared" si="1"/>
        <v>45969.75</v>
      </c>
    </row>
    <row r="70" spans="1:6 16378:16378" s="6" customFormat="1" ht="12">
      <c r="A70" s="8" t="s">
        <v>115</v>
      </c>
      <c r="B70" s="9">
        <v>45723</v>
      </c>
      <c r="C70" s="8" t="s">
        <v>12</v>
      </c>
      <c r="D70" s="8" t="s">
        <v>11</v>
      </c>
      <c r="E70" s="8" t="s">
        <v>50</v>
      </c>
      <c r="F70" s="10">
        <v>2572.5</v>
      </c>
      <c r="XEX70" s="7">
        <f t="shared" ref="XEX70:XEX101" si="2">SUM(A70:XEW70)</f>
        <v>48295.5</v>
      </c>
    </row>
    <row r="71" spans="1:6 16378:16378" s="6" customFormat="1" ht="12">
      <c r="A71" s="8" t="s">
        <v>115</v>
      </c>
      <c r="B71" s="9">
        <v>45723</v>
      </c>
      <c r="C71" s="8" t="s">
        <v>12</v>
      </c>
      <c r="D71" s="8" t="s">
        <v>11</v>
      </c>
      <c r="E71" s="8" t="s">
        <v>124</v>
      </c>
      <c r="F71" s="10">
        <v>189</v>
      </c>
      <c r="XEX71" s="7">
        <f t="shared" si="2"/>
        <v>45912</v>
      </c>
    </row>
    <row r="72" spans="1:6 16378:16378" s="6" customFormat="1" ht="12">
      <c r="A72" s="8" t="s">
        <v>125</v>
      </c>
      <c r="B72" s="9">
        <v>45754</v>
      </c>
      <c r="C72" s="8" t="s">
        <v>12</v>
      </c>
      <c r="D72" s="8" t="s">
        <v>11</v>
      </c>
      <c r="E72" s="8" t="s">
        <v>29</v>
      </c>
      <c r="F72" s="10">
        <v>2500</v>
      </c>
      <c r="XEX72" s="7">
        <f t="shared" si="2"/>
        <v>48254</v>
      </c>
    </row>
    <row r="73" spans="1:6 16378:16378" s="6" customFormat="1" ht="12">
      <c r="A73" s="8" t="s">
        <v>126</v>
      </c>
      <c r="B73" s="9">
        <v>45754</v>
      </c>
      <c r="C73" s="8" t="s">
        <v>27</v>
      </c>
      <c r="D73" s="8" t="s">
        <v>28</v>
      </c>
      <c r="E73" s="8" t="s">
        <v>127</v>
      </c>
      <c r="F73" s="10">
        <v>1100</v>
      </c>
      <c r="XEX73" s="7">
        <f t="shared" si="2"/>
        <v>46854</v>
      </c>
    </row>
    <row r="74" spans="1:6 16378:16378" s="6" customFormat="1" ht="12">
      <c r="A74" s="8" t="s">
        <v>128</v>
      </c>
      <c r="B74" s="9">
        <v>45754</v>
      </c>
      <c r="C74" s="8" t="s">
        <v>27</v>
      </c>
      <c r="D74" s="8" t="s">
        <v>28</v>
      </c>
      <c r="E74" s="8" t="s">
        <v>129</v>
      </c>
      <c r="F74" s="10">
        <v>1300</v>
      </c>
      <c r="XEX74" s="7">
        <f t="shared" si="2"/>
        <v>47054</v>
      </c>
    </row>
    <row r="75" spans="1:6 16378:16378" s="6" customFormat="1" ht="12">
      <c r="A75" s="8" t="s">
        <v>128</v>
      </c>
      <c r="B75" s="9">
        <v>45754</v>
      </c>
      <c r="C75" s="8" t="s">
        <v>27</v>
      </c>
      <c r="D75" s="8" t="s">
        <v>28</v>
      </c>
      <c r="E75" s="8" t="s">
        <v>130</v>
      </c>
      <c r="F75" s="10">
        <v>300</v>
      </c>
      <c r="XEX75" s="7">
        <f t="shared" si="2"/>
        <v>46054</v>
      </c>
    </row>
    <row r="76" spans="1:6 16378:16378" s="6" customFormat="1" ht="12">
      <c r="A76" s="8" t="s">
        <v>128</v>
      </c>
      <c r="B76" s="9">
        <v>45754</v>
      </c>
      <c r="C76" s="8" t="s">
        <v>27</v>
      </c>
      <c r="D76" s="8" t="s">
        <v>28</v>
      </c>
      <c r="E76" s="8" t="s">
        <v>131</v>
      </c>
      <c r="F76" s="10">
        <v>400</v>
      </c>
      <c r="XEX76" s="7">
        <f t="shared" si="2"/>
        <v>46154</v>
      </c>
    </row>
    <row r="77" spans="1:6 16378:16378" s="6" customFormat="1" ht="12">
      <c r="A77" s="8" t="s">
        <v>132</v>
      </c>
      <c r="B77" s="9">
        <v>45754</v>
      </c>
      <c r="C77" s="8" t="s">
        <v>133</v>
      </c>
      <c r="D77" s="8" t="s">
        <v>134</v>
      </c>
      <c r="E77" s="8" t="s">
        <v>135</v>
      </c>
      <c r="F77" s="10">
        <v>35944.959999999999</v>
      </c>
      <c r="XEX77" s="7">
        <f t="shared" si="2"/>
        <v>81698.959999999992</v>
      </c>
    </row>
    <row r="78" spans="1:6 16378:16378" s="6" customFormat="1" ht="12">
      <c r="A78" s="8" t="s">
        <v>136</v>
      </c>
      <c r="B78" s="9">
        <v>45845</v>
      </c>
      <c r="C78" s="8" t="s">
        <v>20</v>
      </c>
      <c r="D78" s="8" t="s">
        <v>21</v>
      </c>
      <c r="E78" s="8" t="s">
        <v>137</v>
      </c>
      <c r="F78" s="10">
        <v>750</v>
      </c>
      <c r="XEX78" s="7">
        <f t="shared" si="2"/>
        <v>46595</v>
      </c>
    </row>
    <row r="79" spans="1:6 16378:16378" s="6" customFormat="1" ht="12">
      <c r="A79" s="8" t="s">
        <v>136</v>
      </c>
      <c r="B79" s="9">
        <v>45845</v>
      </c>
      <c r="C79" s="8" t="s">
        <v>20</v>
      </c>
      <c r="D79" s="8" t="s">
        <v>21</v>
      </c>
      <c r="E79" s="8" t="s">
        <v>138</v>
      </c>
      <c r="F79" s="10">
        <v>650</v>
      </c>
      <c r="XEX79" s="7">
        <f t="shared" si="2"/>
        <v>46495</v>
      </c>
    </row>
    <row r="80" spans="1:6 16378:16378" s="6" customFormat="1" ht="12">
      <c r="A80" s="8" t="s">
        <v>136</v>
      </c>
      <c r="B80" s="9">
        <v>45845</v>
      </c>
      <c r="C80" s="8" t="s">
        <v>20</v>
      </c>
      <c r="D80" s="8" t="s">
        <v>21</v>
      </c>
      <c r="E80" s="8" t="s">
        <v>139</v>
      </c>
      <c r="F80" s="10">
        <v>1850</v>
      </c>
      <c r="XEX80" s="7">
        <f t="shared" si="2"/>
        <v>47695</v>
      </c>
    </row>
    <row r="81" spans="1:7 16378:16378" s="6" customFormat="1" ht="12">
      <c r="A81" s="8" t="s">
        <v>136</v>
      </c>
      <c r="B81" s="9">
        <v>45845</v>
      </c>
      <c r="C81" s="8" t="s">
        <v>20</v>
      </c>
      <c r="D81" s="8" t="s">
        <v>21</v>
      </c>
      <c r="E81" s="8" t="s">
        <v>140</v>
      </c>
      <c r="F81" s="10">
        <v>1750</v>
      </c>
      <c r="XEX81" s="7">
        <f t="shared" si="2"/>
        <v>47595</v>
      </c>
    </row>
    <row r="82" spans="1:7 16378:16378" s="6" customFormat="1" ht="12">
      <c r="A82" s="8" t="s">
        <v>141</v>
      </c>
      <c r="B82" s="9">
        <v>45845</v>
      </c>
      <c r="C82" s="8" t="s">
        <v>20</v>
      </c>
      <c r="D82" s="8" t="s">
        <v>21</v>
      </c>
      <c r="E82" s="8" t="s">
        <v>142</v>
      </c>
      <c r="F82" s="10">
        <v>3250</v>
      </c>
      <c r="XEX82" s="7">
        <f t="shared" si="2"/>
        <v>49095</v>
      </c>
    </row>
    <row r="83" spans="1:7 16378:16378" s="6" customFormat="1" ht="12">
      <c r="A83" s="8" t="s">
        <v>141</v>
      </c>
      <c r="B83" s="9">
        <v>45845</v>
      </c>
      <c r="C83" s="8" t="s">
        <v>20</v>
      </c>
      <c r="D83" s="8" t="s">
        <v>21</v>
      </c>
      <c r="E83" s="8" t="s">
        <v>143</v>
      </c>
      <c r="F83" s="10">
        <v>800</v>
      </c>
      <c r="XEX83" s="7">
        <f t="shared" si="2"/>
        <v>46645</v>
      </c>
    </row>
    <row r="84" spans="1:7 16378:16378" s="6" customFormat="1" ht="12">
      <c r="A84" s="8" t="s">
        <v>141</v>
      </c>
      <c r="B84" s="9">
        <v>45845</v>
      </c>
      <c r="C84" s="8" t="s">
        <v>20</v>
      </c>
      <c r="D84" s="8" t="s">
        <v>21</v>
      </c>
      <c r="E84" s="8" t="s">
        <v>144</v>
      </c>
      <c r="F84" s="10">
        <v>2500</v>
      </c>
      <c r="XEX84" s="7">
        <f t="shared" si="2"/>
        <v>48345</v>
      </c>
    </row>
    <row r="85" spans="1:7 16378:16378" s="6" customFormat="1" ht="12">
      <c r="A85" s="8" t="s">
        <v>141</v>
      </c>
      <c r="B85" s="9">
        <v>45845</v>
      </c>
      <c r="C85" s="8" t="s">
        <v>20</v>
      </c>
      <c r="D85" s="8" t="s">
        <v>21</v>
      </c>
      <c r="E85" s="8" t="s">
        <v>145</v>
      </c>
      <c r="F85" s="10">
        <v>1900</v>
      </c>
      <c r="XEX85" s="7">
        <f t="shared" si="2"/>
        <v>47745</v>
      </c>
    </row>
    <row r="86" spans="1:7 16378:16378" s="6" customFormat="1" ht="12">
      <c r="A86" s="8" t="s">
        <v>141</v>
      </c>
      <c r="B86" s="9">
        <v>45845</v>
      </c>
      <c r="C86" s="8" t="s">
        <v>20</v>
      </c>
      <c r="D86" s="8" t="s">
        <v>21</v>
      </c>
      <c r="E86" s="8" t="s">
        <v>146</v>
      </c>
      <c r="F86" s="10">
        <v>350</v>
      </c>
      <c r="XEX86" s="7">
        <f t="shared" si="2"/>
        <v>46195</v>
      </c>
    </row>
    <row r="87" spans="1:7 16378:16378" s="6" customFormat="1" ht="12">
      <c r="A87" s="8" t="s">
        <v>141</v>
      </c>
      <c r="B87" s="9">
        <v>45845</v>
      </c>
      <c r="C87" s="8" t="s">
        <v>20</v>
      </c>
      <c r="D87" s="8" t="s">
        <v>21</v>
      </c>
      <c r="E87" s="8" t="s">
        <v>147</v>
      </c>
      <c r="F87" s="10">
        <v>200</v>
      </c>
      <c r="XEX87" s="7">
        <f t="shared" si="2"/>
        <v>46045</v>
      </c>
    </row>
    <row r="88" spans="1:7 16378:16378" s="6" customFormat="1" ht="12">
      <c r="A88" s="8" t="s">
        <v>141</v>
      </c>
      <c r="B88" s="9">
        <v>45845</v>
      </c>
      <c r="C88" s="8" t="s">
        <v>20</v>
      </c>
      <c r="D88" s="8" t="s">
        <v>21</v>
      </c>
      <c r="E88" s="8" t="s">
        <v>148</v>
      </c>
      <c r="F88" s="10">
        <v>300</v>
      </c>
      <c r="XEX88" s="7">
        <f t="shared" si="2"/>
        <v>46145</v>
      </c>
    </row>
    <row r="89" spans="1:7 16378:16378" s="6" customFormat="1" ht="12">
      <c r="A89" s="8" t="s">
        <v>141</v>
      </c>
      <c r="B89" s="9">
        <v>45845</v>
      </c>
      <c r="C89" s="8" t="s">
        <v>20</v>
      </c>
      <c r="D89" s="8" t="s">
        <v>21</v>
      </c>
      <c r="E89" s="8" t="s">
        <v>146</v>
      </c>
      <c r="F89" s="10">
        <v>550</v>
      </c>
      <c r="XEX89" s="7">
        <f t="shared" si="2"/>
        <v>46395</v>
      </c>
    </row>
    <row r="90" spans="1:7 16378:16378" s="6" customFormat="1" ht="12">
      <c r="A90" s="8" t="s">
        <v>149</v>
      </c>
      <c r="B90" s="9">
        <v>45845</v>
      </c>
      <c r="C90" s="8" t="s">
        <v>24</v>
      </c>
      <c r="D90" s="8" t="s">
        <v>25</v>
      </c>
      <c r="E90" s="8" t="s">
        <v>150</v>
      </c>
      <c r="F90" s="10">
        <v>300</v>
      </c>
      <c r="XEX90" s="7">
        <f t="shared" si="2"/>
        <v>46145</v>
      </c>
    </row>
    <row r="91" spans="1:7 16378:16378" s="6" customFormat="1" ht="12">
      <c r="A91" s="8" t="s">
        <v>151</v>
      </c>
      <c r="B91" s="9">
        <v>45845</v>
      </c>
      <c r="C91" s="8" t="s">
        <v>24</v>
      </c>
      <c r="D91" s="8" t="s">
        <v>25</v>
      </c>
      <c r="E91" s="8" t="s">
        <v>150</v>
      </c>
      <c r="F91" s="10">
        <v>300</v>
      </c>
      <c r="XEX91" s="7">
        <f t="shared" si="2"/>
        <v>46145</v>
      </c>
    </row>
    <row r="92" spans="1:7 16378:16378" s="6" customFormat="1" ht="12">
      <c r="A92" s="8" t="s">
        <v>152</v>
      </c>
      <c r="B92" s="9">
        <v>45845</v>
      </c>
      <c r="C92" s="8" t="s">
        <v>24</v>
      </c>
      <c r="D92" s="8" t="s">
        <v>25</v>
      </c>
      <c r="E92" s="8" t="s">
        <v>153</v>
      </c>
      <c r="F92" s="10">
        <v>1250</v>
      </c>
      <c r="XEX92" s="7">
        <f t="shared" si="2"/>
        <v>47095</v>
      </c>
    </row>
    <row r="93" spans="1:7 16378:16378" s="6" customFormat="1" ht="12">
      <c r="A93" s="8" t="s">
        <v>154</v>
      </c>
      <c r="B93" s="9">
        <v>45845</v>
      </c>
      <c r="C93" s="8" t="s">
        <v>27</v>
      </c>
      <c r="D93" s="8" t="s">
        <v>28</v>
      </c>
      <c r="E93" s="8" t="s">
        <v>155</v>
      </c>
      <c r="F93" s="10">
        <v>3400</v>
      </c>
      <c r="XEX93" s="7">
        <f t="shared" si="2"/>
        <v>49245</v>
      </c>
    </row>
    <row r="94" spans="1:7 16378:16378" s="6" customFormat="1" ht="12">
      <c r="A94" s="8" t="s">
        <v>156</v>
      </c>
      <c r="B94" s="9">
        <v>45845</v>
      </c>
      <c r="C94" s="8" t="s">
        <v>14</v>
      </c>
      <c r="D94" s="8" t="s">
        <v>15</v>
      </c>
      <c r="E94" s="8" t="s">
        <v>34</v>
      </c>
      <c r="F94" s="10">
        <v>112400</v>
      </c>
      <c r="XEX94" s="7">
        <f t="shared" si="2"/>
        <v>158245</v>
      </c>
    </row>
    <row r="95" spans="1:7 16378:16378" s="6" customFormat="1" ht="12">
      <c r="A95" s="8" t="s">
        <v>157</v>
      </c>
      <c r="B95" s="9">
        <v>45876</v>
      </c>
      <c r="C95" s="8" t="s">
        <v>38</v>
      </c>
      <c r="D95" s="8" t="s">
        <v>39</v>
      </c>
      <c r="E95" s="8" t="s">
        <v>158</v>
      </c>
      <c r="F95" s="10">
        <v>3920</v>
      </c>
      <c r="G95" s="20" t="s">
        <v>349</v>
      </c>
      <c r="XEX95" s="7">
        <f t="shared" si="2"/>
        <v>49796</v>
      </c>
    </row>
    <row r="96" spans="1:7 16378:16378" s="6" customFormat="1" ht="12">
      <c r="A96" s="8" t="s">
        <v>157</v>
      </c>
      <c r="B96" s="9">
        <v>45876</v>
      </c>
      <c r="C96" s="8" t="s">
        <v>38</v>
      </c>
      <c r="D96" s="8" t="s">
        <v>39</v>
      </c>
      <c r="E96" s="8" t="s">
        <v>159</v>
      </c>
      <c r="F96" s="10">
        <v>800</v>
      </c>
      <c r="G96" s="20" t="s">
        <v>349</v>
      </c>
      <c r="XEX96" s="7">
        <f t="shared" si="2"/>
        <v>46676</v>
      </c>
    </row>
    <row r="97" spans="1:7 16378:16378" s="6" customFormat="1" ht="12">
      <c r="A97" s="8" t="s">
        <v>157</v>
      </c>
      <c r="B97" s="9">
        <v>45876</v>
      </c>
      <c r="C97" s="8" t="s">
        <v>38</v>
      </c>
      <c r="D97" s="8" t="s">
        <v>39</v>
      </c>
      <c r="E97" s="8" t="s">
        <v>160</v>
      </c>
      <c r="F97" s="10">
        <v>400</v>
      </c>
      <c r="G97" s="20" t="s">
        <v>349</v>
      </c>
      <c r="XEX97" s="7">
        <f t="shared" si="2"/>
        <v>46276</v>
      </c>
    </row>
    <row r="98" spans="1:7 16378:16378" s="6" customFormat="1" ht="12">
      <c r="A98" s="8" t="s">
        <v>161</v>
      </c>
      <c r="B98" s="9">
        <v>45968</v>
      </c>
      <c r="C98" s="8" t="s">
        <v>48</v>
      </c>
      <c r="D98" s="8" t="s">
        <v>49</v>
      </c>
      <c r="E98" s="8" t="s">
        <v>162</v>
      </c>
      <c r="F98" s="10">
        <v>1980</v>
      </c>
      <c r="XEX98" s="7">
        <f t="shared" si="2"/>
        <v>47948</v>
      </c>
    </row>
    <row r="99" spans="1:7 16378:16378" s="6" customFormat="1" ht="12">
      <c r="A99" s="8" t="s">
        <v>161</v>
      </c>
      <c r="B99" s="9">
        <v>45968</v>
      </c>
      <c r="C99" s="8" t="s">
        <v>48</v>
      </c>
      <c r="D99" s="8" t="s">
        <v>49</v>
      </c>
      <c r="E99" s="8" t="s">
        <v>163</v>
      </c>
      <c r="F99" s="10">
        <v>180</v>
      </c>
      <c r="XEX99" s="7">
        <f t="shared" si="2"/>
        <v>46148</v>
      </c>
    </row>
    <row r="100" spans="1:7 16378:16378" s="6" customFormat="1" ht="12">
      <c r="A100" s="8" t="s">
        <v>164</v>
      </c>
      <c r="B100" s="9">
        <v>45968</v>
      </c>
      <c r="C100" s="8" t="s">
        <v>16</v>
      </c>
      <c r="D100" s="8" t="s">
        <v>17</v>
      </c>
      <c r="E100" s="8" t="s">
        <v>165</v>
      </c>
      <c r="F100" s="10">
        <v>775</v>
      </c>
      <c r="XEX100" s="7">
        <f t="shared" si="2"/>
        <v>46743</v>
      </c>
    </row>
    <row r="101" spans="1:7 16378:16378" s="6" customFormat="1" ht="12">
      <c r="A101" s="8" t="s">
        <v>164</v>
      </c>
      <c r="B101" s="9">
        <v>45968</v>
      </c>
      <c r="C101" s="8" t="s">
        <v>16</v>
      </c>
      <c r="D101" s="8" t="s">
        <v>17</v>
      </c>
      <c r="E101" s="8" t="s">
        <v>18</v>
      </c>
      <c r="F101" s="10">
        <v>2240</v>
      </c>
      <c r="XEX101" s="7">
        <f t="shared" si="2"/>
        <v>48208</v>
      </c>
    </row>
    <row r="102" spans="1:7 16378:16378" s="6" customFormat="1" ht="12">
      <c r="A102" s="8" t="s">
        <v>166</v>
      </c>
      <c r="B102" s="9">
        <v>45968</v>
      </c>
      <c r="C102" s="8" t="s">
        <v>167</v>
      </c>
      <c r="D102" s="8" t="s">
        <v>168</v>
      </c>
      <c r="E102" s="8" t="s">
        <v>169</v>
      </c>
      <c r="F102" s="10">
        <v>11000</v>
      </c>
      <c r="XEX102" s="7">
        <f t="shared" ref="XEX102:XEX133" si="3">SUM(A102:XEW102)</f>
        <v>56968</v>
      </c>
    </row>
    <row r="103" spans="1:7 16378:16378" s="6" customFormat="1" ht="12">
      <c r="A103" s="8" t="s">
        <v>170</v>
      </c>
      <c r="B103" s="9">
        <v>45968</v>
      </c>
      <c r="C103" s="8" t="s">
        <v>19</v>
      </c>
      <c r="D103" s="8" t="s">
        <v>32</v>
      </c>
      <c r="E103" s="8" t="s">
        <v>171</v>
      </c>
      <c r="F103" s="10">
        <v>17500</v>
      </c>
      <c r="XEX103" s="7">
        <f t="shared" si="3"/>
        <v>63468</v>
      </c>
    </row>
    <row r="104" spans="1:7 16378:16378" s="6" customFormat="1" ht="12">
      <c r="A104" s="8" t="s">
        <v>170</v>
      </c>
      <c r="B104" s="9">
        <v>45968</v>
      </c>
      <c r="C104" s="8" t="s">
        <v>19</v>
      </c>
      <c r="D104" s="8" t="s">
        <v>32</v>
      </c>
      <c r="E104" s="8" t="s">
        <v>33</v>
      </c>
      <c r="F104" s="10">
        <v>8400</v>
      </c>
      <c r="XEX104" s="7">
        <f t="shared" si="3"/>
        <v>54368</v>
      </c>
    </row>
    <row r="105" spans="1:7 16378:16378" s="6" customFormat="1" ht="12">
      <c r="A105" s="8" t="s">
        <v>170</v>
      </c>
      <c r="B105" s="9">
        <v>45968</v>
      </c>
      <c r="C105" s="8" t="s">
        <v>19</v>
      </c>
      <c r="D105" s="8" t="s">
        <v>32</v>
      </c>
      <c r="E105" s="8" t="s">
        <v>172</v>
      </c>
      <c r="F105" s="10">
        <v>6300</v>
      </c>
      <c r="XEX105" s="7">
        <f t="shared" si="3"/>
        <v>52268</v>
      </c>
    </row>
    <row r="106" spans="1:7 16378:16378" s="6" customFormat="1" ht="12">
      <c r="A106" s="8" t="s">
        <v>173</v>
      </c>
      <c r="B106" s="9">
        <v>45968</v>
      </c>
      <c r="C106" s="8" t="s">
        <v>174</v>
      </c>
      <c r="D106" s="8" t="s">
        <v>175</v>
      </c>
      <c r="E106" s="8" t="s">
        <v>176</v>
      </c>
      <c r="F106" s="10">
        <v>1500</v>
      </c>
      <c r="XEX106" s="7">
        <f t="shared" si="3"/>
        <v>47468</v>
      </c>
    </row>
    <row r="107" spans="1:7 16378:16378" s="6" customFormat="1" ht="12">
      <c r="A107" s="8" t="s">
        <v>177</v>
      </c>
      <c r="B107" s="9">
        <v>45968</v>
      </c>
      <c r="C107" s="8" t="s">
        <v>24</v>
      </c>
      <c r="D107" s="8" t="s">
        <v>25</v>
      </c>
      <c r="E107" s="8" t="s">
        <v>30</v>
      </c>
      <c r="F107" s="10">
        <v>300</v>
      </c>
      <c r="XEX107" s="7">
        <f t="shared" si="3"/>
        <v>46268</v>
      </c>
    </row>
    <row r="108" spans="1:7 16378:16378" s="6" customFormat="1" ht="12">
      <c r="A108" s="8" t="s">
        <v>178</v>
      </c>
      <c r="B108" s="9">
        <v>45968</v>
      </c>
      <c r="C108" s="8" t="s">
        <v>9</v>
      </c>
      <c r="D108" s="8" t="s">
        <v>13</v>
      </c>
      <c r="E108" s="8" t="s">
        <v>179</v>
      </c>
      <c r="F108" s="10">
        <v>800</v>
      </c>
      <c r="XEX108" s="7">
        <f t="shared" si="3"/>
        <v>46768</v>
      </c>
    </row>
    <row r="109" spans="1:7 16378:16378" s="6" customFormat="1" ht="12">
      <c r="A109" s="8" t="s">
        <v>178</v>
      </c>
      <c r="B109" s="9">
        <v>45968</v>
      </c>
      <c r="C109" s="8" t="s">
        <v>9</v>
      </c>
      <c r="D109" s="8" t="s">
        <v>13</v>
      </c>
      <c r="E109" s="8" t="s">
        <v>180</v>
      </c>
      <c r="F109" s="10">
        <v>195</v>
      </c>
      <c r="XEX109" s="7">
        <f t="shared" si="3"/>
        <v>46163</v>
      </c>
    </row>
    <row r="110" spans="1:7 16378:16378" s="6" customFormat="1" ht="12">
      <c r="A110" s="8" t="s">
        <v>178</v>
      </c>
      <c r="B110" s="9">
        <v>45968</v>
      </c>
      <c r="C110" s="8" t="s">
        <v>9</v>
      </c>
      <c r="D110" s="8" t="s">
        <v>13</v>
      </c>
      <c r="E110" s="8" t="s">
        <v>181</v>
      </c>
      <c r="F110" s="10">
        <v>1600</v>
      </c>
      <c r="XEX110" s="7">
        <f t="shared" si="3"/>
        <v>47568</v>
      </c>
    </row>
    <row r="111" spans="1:7 16378:16378" s="6" customFormat="1" ht="12">
      <c r="A111" s="8" t="s">
        <v>182</v>
      </c>
      <c r="B111" s="9">
        <v>45968</v>
      </c>
      <c r="C111" s="8" t="s">
        <v>9</v>
      </c>
      <c r="D111" s="8" t="s">
        <v>13</v>
      </c>
      <c r="E111" s="8" t="s">
        <v>183</v>
      </c>
      <c r="F111" s="10">
        <v>875</v>
      </c>
      <c r="XEX111" s="7">
        <f t="shared" si="3"/>
        <v>46843</v>
      </c>
    </row>
    <row r="112" spans="1:7 16378:16378" s="6" customFormat="1" ht="12">
      <c r="A112" s="8" t="s">
        <v>182</v>
      </c>
      <c r="B112" s="9">
        <v>45968</v>
      </c>
      <c r="C112" s="8" t="s">
        <v>9</v>
      </c>
      <c r="D112" s="8" t="s">
        <v>13</v>
      </c>
      <c r="E112" s="8" t="s">
        <v>110</v>
      </c>
      <c r="F112" s="10">
        <v>350</v>
      </c>
      <c r="XEX112" s="7">
        <f t="shared" si="3"/>
        <v>46318</v>
      </c>
    </row>
    <row r="113" spans="1:7 16378:16378" s="6" customFormat="1" ht="12">
      <c r="A113" s="8" t="s">
        <v>182</v>
      </c>
      <c r="B113" s="9">
        <v>45968</v>
      </c>
      <c r="C113" s="8" t="s">
        <v>9</v>
      </c>
      <c r="D113" s="8" t="s">
        <v>13</v>
      </c>
      <c r="E113" s="8" t="s">
        <v>184</v>
      </c>
      <c r="F113" s="10">
        <v>825</v>
      </c>
      <c r="XEX113" s="7">
        <f t="shared" si="3"/>
        <v>46793</v>
      </c>
    </row>
    <row r="114" spans="1:7 16378:16378" s="6" customFormat="1" ht="12">
      <c r="A114" s="8" t="s">
        <v>182</v>
      </c>
      <c r="B114" s="9">
        <v>45968</v>
      </c>
      <c r="C114" s="8" t="s">
        <v>9</v>
      </c>
      <c r="D114" s="8" t="s">
        <v>13</v>
      </c>
      <c r="E114" s="8" t="s">
        <v>185</v>
      </c>
      <c r="F114" s="10">
        <v>1400</v>
      </c>
      <c r="XEX114" s="7">
        <f t="shared" si="3"/>
        <v>47368</v>
      </c>
    </row>
    <row r="115" spans="1:7 16378:16378" s="6" customFormat="1" ht="12">
      <c r="A115" s="8" t="s">
        <v>182</v>
      </c>
      <c r="B115" s="9">
        <v>45968</v>
      </c>
      <c r="C115" s="8" t="s">
        <v>9</v>
      </c>
      <c r="D115" s="8" t="s">
        <v>13</v>
      </c>
      <c r="E115" s="8" t="s">
        <v>54</v>
      </c>
      <c r="F115" s="10">
        <v>3800</v>
      </c>
      <c r="XEX115" s="7">
        <f t="shared" si="3"/>
        <v>49768</v>
      </c>
    </row>
    <row r="116" spans="1:7 16378:16378" s="6" customFormat="1" ht="12">
      <c r="A116" s="8" t="s">
        <v>182</v>
      </c>
      <c r="B116" s="9">
        <v>45968</v>
      </c>
      <c r="C116" s="8" t="s">
        <v>9</v>
      </c>
      <c r="D116" s="8" t="s">
        <v>13</v>
      </c>
      <c r="E116" s="8" t="s">
        <v>186</v>
      </c>
      <c r="F116" s="10">
        <v>225</v>
      </c>
      <c r="XEX116" s="7">
        <f t="shared" si="3"/>
        <v>46193</v>
      </c>
    </row>
    <row r="117" spans="1:7 16378:16378" s="6" customFormat="1" ht="12">
      <c r="A117" s="8" t="s">
        <v>182</v>
      </c>
      <c r="B117" s="9">
        <v>45968</v>
      </c>
      <c r="C117" s="8" t="s">
        <v>9</v>
      </c>
      <c r="D117" s="8" t="s">
        <v>13</v>
      </c>
      <c r="E117" s="8" t="s">
        <v>187</v>
      </c>
      <c r="F117" s="10">
        <v>250</v>
      </c>
      <c r="XEX117" s="7">
        <f t="shared" si="3"/>
        <v>46218</v>
      </c>
    </row>
    <row r="118" spans="1:7 16378:16378" s="6" customFormat="1" ht="12">
      <c r="A118" s="8" t="s">
        <v>182</v>
      </c>
      <c r="B118" s="9">
        <v>45968</v>
      </c>
      <c r="C118" s="8" t="s">
        <v>9</v>
      </c>
      <c r="D118" s="8" t="s">
        <v>13</v>
      </c>
      <c r="E118" s="8" t="s">
        <v>188</v>
      </c>
      <c r="F118" s="10">
        <v>10</v>
      </c>
      <c r="XEX118" s="7">
        <f t="shared" si="3"/>
        <v>45978</v>
      </c>
    </row>
    <row r="119" spans="1:7 16378:16378" s="6" customFormat="1" ht="12">
      <c r="A119" s="8" t="s">
        <v>189</v>
      </c>
      <c r="B119" s="9" t="s">
        <v>190</v>
      </c>
      <c r="C119" s="8" t="s">
        <v>22</v>
      </c>
      <c r="D119" s="8" t="s">
        <v>23</v>
      </c>
      <c r="E119" s="8" t="s">
        <v>31</v>
      </c>
      <c r="F119" s="10">
        <v>750</v>
      </c>
      <c r="XEX119" s="7">
        <f t="shared" si="3"/>
        <v>750</v>
      </c>
    </row>
    <row r="120" spans="1:7 16378:16378" s="6" customFormat="1" ht="12">
      <c r="A120" s="8" t="s">
        <v>191</v>
      </c>
      <c r="B120" s="9" t="s">
        <v>190</v>
      </c>
      <c r="C120" s="8" t="s">
        <v>16</v>
      </c>
      <c r="D120" s="8" t="s">
        <v>17</v>
      </c>
      <c r="E120" s="8" t="s">
        <v>192</v>
      </c>
      <c r="F120" s="10">
        <v>833.34</v>
      </c>
      <c r="XEX120" s="7">
        <f t="shared" si="3"/>
        <v>833.34</v>
      </c>
    </row>
    <row r="121" spans="1:7 16378:16378" s="6" customFormat="1" ht="12">
      <c r="A121" s="8" t="s">
        <v>191</v>
      </c>
      <c r="B121" s="9" t="s">
        <v>190</v>
      </c>
      <c r="C121" s="8" t="s">
        <v>16</v>
      </c>
      <c r="D121" s="8" t="s">
        <v>17</v>
      </c>
      <c r="E121" s="8" t="s">
        <v>193</v>
      </c>
      <c r="F121" s="10">
        <v>5600</v>
      </c>
      <c r="XEX121" s="7">
        <f t="shared" si="3"/>
        <v>5600</v>
      </c>
    </row>
    <row r="122" spans="1:7 16378:16378" s="6" customFormat="1" ht="12">
      <c r="A122" s="8" t="s">
        <v>194</v>
      </c>
      <c r="B122" s="9" t="s">
        <v>195</v>
      </c>
      <c r="C122" s="8" t="s">
        <v>36</v>
      </c>
      <c r="D122" s="8" t="s">
        <v>37</v>
      </c>
      <c r="E122" s="8" t="s">
        <v>196</v>
      </c>
      <c r="F122" s="10">
        <v>950</v>
      </c>
      <c r="XEX122" s="7">
        <f t="shared" si="3"/>
        <v>950</v>
      </c>
    </row>
    <row r="123" spans="1:7 16378:16378" s="6" customFormat="1" ht="12">
      <c r="A123" s="8" t="s">
        <v>194</v>
      </c>
      <c r="B123" s="9" t="s">
        <v>195</v>
      </c>
      <c r="C123" s="8" t="s">
        <v>36</v>
      </c>
      <c r="D123" s="8" t="s">
        <v>37</v>
      </c>
      <c r="E123" s="8" t="s">
        <v>197</v>
      </c>
      <c r="F123" s="10">
        <v>950</v>
      </c>
      <c r="XEX123" s="7">
        <f t="shared" si="3"/>
        <v>950</v>
      </c>
    </row>
    <row r="124" spans="1:7 16378:16378" s="6" customFormat="1" ht="12">
      <c r="A124" s="8" t="s">
        <v>198</v>
      </c>
      <c r="B124" s="9" t="s">
        <v>195</v>
      </c>
      <c r="C124" s="8" t="s">
        <v>36</v>
      </c>
      <c r="D124" s="8" t="s">
        <v>37</v>
      </c>
      <c r="E124" s="8" t="s">
        <v>199</v>
      </c>
      <c r="F124" s="10">
        <v>3900</v>
      </c>
      <c r="XEX124" s="7">
        <f t="shared" si="3"/>
        <v>3900</v>
      </c>
    </row>
    <row r="125" spans="1:7 16378:16378" s="6" customFormat="1" ht="12">
      <c r="A125" s="8" t="s">
        <v>200</v>
      </c>
      <c r="B125" s="9" t="s">
        <v>195</v>
      </c>
      <c r="C125" s="8" t="s">
        <v>27</v>
      </c>
      <c r="D125" s="8" t="s">
        <v>28</v>
      </c>
      <c r="E125" s="8" t="s">
        <v>201</v>
      </c>
      <c r="F125" s="10">
        <v>4500</v>
      </c>
      <c r="XEX125" s="7">
        <f t="shared" si="3"/>
        <v>4500</v>
      </c>
    </row>
    <row r="126" spans="1:7 16378:16378" s="6" customFormat="1" ht="12">
      <c r="A126" s="8" t="s">
        <v>202</v>
      </c>
      <c r="B126" s="9" t="s">
        <v>203</v>
      </c>
      <c r="C126" s="8" t="s">
        <v>38</v>
      </c>
      <c r="D126" s="8" t="s">
        <v>39</v>
      </c>
      <c r="E126" s="8" t="s">
        <v>204</v>
      </c>
      <c r="F126" s="10">
        <v>100</v>
      </c>
      <c r="G126" s="20" t="s">
        <v>349</v>
      </c>
      <c r="XEX126" s="7">
        <f t="shared" si="3"/>
        <v>100</v>
      </c>
    </row>
    <row r="127" spans="1:7 16378:16378" s="6" customFormat="1" ht="12">
      <c r="A127" s="8" t="s">
        <v>202</v>
      </c>
      <c r="B127" s="9" t="s">
        <v>203</v>
      </c>
      <c r="C127" s="8" t="s">
        <v>38</v>
      </c>
      <c r="D127" s="8" t="s">
        <v>39</v>
      </c>
      <c r="E127" s="8" t="s">
        <v>205</v>
      </c>
      <c r="F127" s="10">
        <v>700</v>
      </c>
      <c r="G127" s="20" t="s">
        <v>349</v>
      </c>
      <c r="XEX127" s="7">
        <f t="shared" si="3"/>
        <v>700</v>
      </c>
    </row>
    <row r="128" spans="1:7 16378:16378" s="6" customFormat="1" ht="12">
      <c r="A128" s="8" t="s">
        <v>206</v>
      </c>
      <c r="B128" s="9" t="s">
        <v>203</v>
      </c>
      <c r="C128" s="8" t="s">
        <v>38</v>
      </c>
      <c r="D128" s="8" t="s">
        <v>39</v>
      </c>
      <c r="E128" s="8" t="s">
        <v>207</v>
      </c>
      <c r="F128" s="10">
        <v>275</v>
      </c>
      <c r="G128" s="20" t="s">
        <v>349</v>
      </c>
      <c r="XEX128" s="7">
        <f t="shared" si="3"/>
        <v>275</v>
      </c>
    </row>
    <row r="129" spans="1:7 16378:16378" s="6" customFormat="1" ht="12">
      <c r="A129" s="8" t="s">
        <v>206</v>
      </c>
      <c r="B129" s="9" t="s">
        <v>203</v>
      </c>
      <c r="C129" s="8" t="s">
        <v>38</v>
      </c>
      <c r="D129" s="8" t="s">
        <v>39</v>
      </c>
      <c r="E129" s="8" t="s">
        <v>208</v>
      </c>
      <c r="F129" s="10">
        <v>195</v>
      </c>
      <c r="G129" s="20" t="s">
        <v>349</v>
      </c>
      <c r="XEX129" s="7">
        <f t="shared" si="3"/>
        <v>195</v>
      </c>
    </row>
    <row r="130" spans="1:7 16378:16378" s="6" customFormat="1" ht="12">
      <c r="A130" s="8" t="s">
        <v>206</v>
      </c>
      <c r="B130" s="9" t="s">
        <v>203</v>
      </c>
      <c r="C130" s="8" t="s">
        <v>38</v>
      </c>
      <c r="D130" s="8" t="s">
        <v>39</v>
      </c>
      <c r="E130" s="8" t="s">
        <v>209</v>
      </c>
      <c r="F130" s="10">
        <v>120</v>
      </c>
      <c r="G130" s="20" t="s">
        <v>349</v>
      </c>
      <c r="XEX130" s="7">
        <f t="shared" si="3"/>
        <v>120</v>
      </c>
    </row>
    <row r="131" spans="1:7 16378:16378" s="6" customFormat="1" ht="12">
      <c r="A131" s="8" t="s">
        <v>206</v>
      </c>
      <c r="B131" s="9" t="s">
        <v>203</v>
      </c>
      <c r="C131" s="8" t="s">
        <v>38</v>
      </c>
      <c r="D131" s="8" t="s">
        <v>39</v>
      </c>
      <c r="E131" s="8" t="s">
        <v>210</v>
      </c>
      <c r="F131" s="10">
        <v>400</v>
      </c>
      <c r="G131" s="20" t="s">
        <v>349</v>
      </c>
      <c r="XEX131" s="7">
        <f t="shared" si="3"/>
        <v>400</v>
      </c>
    </row>
    <row r="132" spans="1:7 16378:16378" s="6" customFormat="1" ht="12">
      <c r="A132" s="8" t="s">
        <v>206</v>
      </c>
      <c r="B132" s="9" t="s">
        <v>203</v>
      </c>
      <c r="C132" s="8" t="s">
        <v>38</v>
      </c>
      <c r="D132" s="8" t="s">
        <v>39</v>
      </c>
      <c r="E132" s="8" t="s">
        <v>210</v>
      </c>
      <c r="F132" s="10">
        <v>250</v>
      </c>
      <c r="G132" s="20" t="s">
        <v>349</v>
      </c>
      <c r="XEX132" s="7">
        <f t="shared" si="3"/>
        <v>250</v>
      </c>
    </row>
    <row r="133" spans="1:7 16378:16378" s="6" customFormat="1" ht="12">
      <c r="A133" s="8" t="s">
        <v>206</v>
      </c>
      <c r="B133" s="9" t="s">
        <v>203</v>
      </c>
      <c r="C133" s="8" t="s">
        <v>38</v>
      </c>
      <c r="D133" s="8" t="s">
        <v>39</v>
      </c>
      <c r="E133" s="8" t="s">
        <v>211</v>
      </c>
      <c r="F133" s="10">
        <v>10.5</v>
      </c>
      <c r="G133" s="20" t="s">
        <v>349</v>
      </c>
      <c r="XEX133" s="7">
        <f t="shared" si="3"/>
        <v>10.5</v>
      </c>
    </row>
    <row r="134" spans="1:7 16378:16378" s="6" customFormat="1" ht="12">
      <c r="A134" s="8" t="s">
        <v>206</v>
      </c>
      <c r="B134" s="9" t="s">
        <v>203</v>
      </c>
      <c r="C134" s="8" t="s">
        <v>38</v>
      </c>
      <c r="D134" s="8" t="s">
        <v>39</v>
      </c>
      <c r="E134" s="8" t="s">
        <v>212</v>
      </c>
      <c r="F134" s="10">
        <v>9</v>
      </c>
      <c r="G134" s="20" t="s">
        <v>349</v>
      </c>
      <c r="XEX134" s="7">
        <f t="shared" ref="XEX134:XEX165" si="4">SUM(A134:XEW134)</f>
        <v>9</v>
      </c>
    </row>
    <row r="135" spans="1:7 16378:16378" s="6" customFormat="1" ht="12">
      <c r="A135" s="8" t="s">
        <v>206</v>
      </c>
      <c r="B135" s="9" t="s">
        <v>203</v>
      </c>
      <c r="C135" s="8" t="s">
        <v>38</v>
      </c>
      <c r="D135" s="8" t="s">
        <v>39</v>
      </c>
      <c r="E135" s="8" t="s">
        <v>213</v>
      </c>
      <c r="F135" s="10">
        <v>2300</v>
      </c>
      <c r="G135" s="20" t="s">
        <v>349</v>
      </c>
      <c r="XEX135" s="7">
        <f t="shared" si="4"/>
        <v>2300</v>
      </c>
    </row>
    <row r="136" spans="1:7 16378:16378" s="6" customFormat="1" ht="12">
      <c r="A136" s="8" t="s">
        <v>206</v>
      </c>
      <c r="B136" s="9" t="s">
        <v>203</v>
      </c>
      <c r="C136" s="8" t="s">
        <v>38</v>
      </c>
      <c r="D136" s="8" t="s">
        <v>39</v>
      </c>
      <c r="E136" s="8" t="s">
        <v>214</v>
      </c>
      <c r="F136" s="10">
        <v>275</v>
      </c>
      <c r="G136" s="20" t="s">
        <v>349</v>
      </c>
      <c r="XEX136" s="7">
        <f t="shared" si="4"/>
        <v>275</v>
      </c>
    </row>
    <row r="137" spans="1:7 16378:16378" s="6" customFormat="1" ht="12">
      <c r="A137" s="8" t="s">
        <v>206</v>
      </c>
      <c r="B137" s="9" t="s">
        <v>203</v>
      </c>
      <c r="C137" s="8" t="s">
        <v>38</v>
      </c>
      <c r="D137" s="8" t="s">
        <v>39</v>
      </c>
      <c r="E137" s="8" t="s">
        <v>215</v>
      </c>
      <c r="F137" s="10">
        <v>195</v>
      </c>
      <c r="G137" s="20" t="s">
        <v>349</v>
      </c>
      <c r="XEX137" s="7">
        <f t="shared" si="4"/>
        <v>195</v>
      </c>
    </row>
    <row r="138" spans="1:7 16378:16378" s="6" customFormat="1" ht="12">
      <c r="A138" s="8" t="s">
        <v>206</v>
      </c>
      <c r="B138" s="9" t="s">
        <v>203</v>
      </c>
      <c r="C138" s="8" t="s">
        <v>38</v>
      </c>
      <c r="D138" s="8" t="s">
        <v>39</v>
      </c>
      <c r="E138" s="8" t="s">
        <v>216</v>
      </c>
      <c r="F138" s="10">
        <v>3100</v>
      </c>
      <c r="G138" s="20" t="s">
        <v>349</v>
      </c>
      <c r="XEX138" s="7">
        <f t="shared" si="4"/>
        <v>3100</v>
      </c>
    </row>
    <row r="139" spans="1:7 16378:16378" s="6" customFormat="1" ht="12">
      <c r="A139" s="8" t="s">
        <v>206</v>
      </c>
      <c r="B139" s="9" t="s">
        <v>203</v>
      </c>
      <c r="C139" s="8" t="s">
        <v>38</v>
      </c>
      <c r="D139" s="8" t="s">
        <v>39</v>
      </c>
      <c r="E139" s="8" t="s">
        <v>217</v>
      </c>
      <c r="F139" s="10">
        <v>70</v>
      </c>
      <c r="G139" s="20" t="s">
        <v>349</v>
      </c>
      <c r="XEX139" s="7">
        <f t="shared" si="4"/>
        <v>70</v>
      </c>
    </row>
    <row r="140" spans="1:7 16378:16378" s="6" customFormat="1" ht="12">
      <c r="A140" s="8"/>
      <c r="B140" s="8" t="s">
        <v>203</v>
      </c>
      <c r="C140" s="8" t="s">
        <v>218</v>
      </c>
      <c r="D140" s="8" t="s">
        <v>219</v>
      </c>
      <c r="E140" s="8" t="s">
        <v>220</v>
      </c>
      <c r="F140" s="10">
        <v>14000</v>
      </c>
      <c r="G140" s="20" t="s">
        <v>349</v>
      </c>
      <c r="XEX140" s="7">
        <f t="shared" si="4"/>
        <v>14000</v>
      </c>
    </row>
    <row r="141" spans="1:7 16378:16378" s="6" customFormat="1" ht="12">
      <c r="A141" s="8" t="s">
        <v>221</v>
      </c>
      <c r="B141" s="9" t="s">
        <v>222</v>
      </c>
      <c r="C141" s="8" t="s">
        <v>12</v>
      </c>
      <c r="D141" s="8" t="s">
        <v>11</v>
      </c>
      <c r="E141" s="8" t="s">
        <v>29</v>
      </c>
      <c r="F141" s="10">
        <v>2500</v>
      </c>
      <c r="XEX141" s="7">
        <f t="shared" si="4"/>
        <v>2500</v>
      </c>
    </row>
    <row r="142" spans="1:7 16378:16378" s="6" customFormat="1" ht="12">
      <c r="A142" s="8" t="s">
        <v>223</v>
      </c>
      <c r="B142" s="9" t="s">
        <v>222</v>
      </c>
      <c r="C142" s="8" t="s">
        <v>9</v>
      </c>
      <c r="D142" s="8" t="s">
        <v>13</v>
      </c>
      <c r="E142" s="8" t="s">
        <v>54</v>
      </c>
      <c r="F142" s="10">
        <v>3800</v>
      </c>
      <c r="XEX142" s="7">
        <f t="shared" si="4"/>
        <v>3800</v>
      </c>
    </row>
    <row r="143" spans="1:7 16378:16378" s="6" customFormat="1" ht="12">
      <c r="A143" s="8" t="s">
        <v>224</v>
      </c>
      <c r="B143" s="9" t="s">
        <v>222</v>
      </c>
      <c r="C143" s="8" t="s">
        <v>9</v>
      </c>
      <c r="D143" s="8" t="s">
        <v>13</v>
      </c>
      <c r="E143" s="8" t="s">
        <v>225</v>
      </c>
      <c r="F143" s="10">
        <v>90</v>
      </c>
      <c r="XEX143" s="7">
        <f t="shared" si="4"/>
        <v>90</v>
      </c>
    </row>
    <row r="144" spans="1:7 16378:16378" s="6" customFormat="1" ht="12">
      <c r="A144" s="8" t="s">
        <v>224</v>
      </c>
      <c r="B144" s="9" t="s">
        <v>222</v>
      </c>
      <c r="C144" s="8" t="s">
        <v>9</v>
      </c>
      <c r="D144" s="8" t="s">
        <v>13</v>
      </c>
      <c r="E144" s="8" t="s">
        <v>226</v>
      </c>
      <c r="F144" s="10">
        <v>100</v>
      </c>
      <c r="XEX144" s="7">
        <f t="shared" si="4"/>
        <v>100</v>
      </c>
    </row>
    <row r="145" spans="1:6 16378:16378" s="6" customFormat="1" ht="12">
      <c r="A145" s="8" t="s">
        <v>224</v>
      </c>
      <c r="B145" s="9" t="s">
        <v>222</v>
      </c>
      <c r="C145" s="8" t="s">
        <v>9</v>
      </c>
      <c r="D145" s="8" t="s">
        <v>13</v>
      </c>
      <c r="E145" s="8" t="s">
        <v>227</v>
      </c>
      <c r="F145" s="10">
        <v>180</v>
      </c>
      <c r="XEX145" s="7">
        <f t="shared" si="4"/>
        <v>180</v>
      </c>
    </row>
    <row r="146" spans="1:6 16378:16378" s="6" customFormat="1" ht="12">
      <c r="A146" s="8" t="s">
        <v>224</v>
      </c>
      <c r="B146" s="9" t="s">
        <v>222</v>
      </c>
      <c r="C146" s="8" t="s">
        <v>9</v>
      </c>
      <c r="D146" s="8" t="s">
        <v>13</v>
      </c>
      <c r="E146" s="8" t="s">
        <v>228</v>
      </c>
      <c r="F146" s="10">
        <v>780</v>
      </c>
      <c r="XEX146" s="7">
        <f t="shared" si="4"/>
        <v>780</v>
      </c>
    </row>
    <row r="147" spans="1:6 16378:16378" s="6" customFormat="1" ht="12">
      <c r="A147" s="8" t="s">
        <v>224</v>
      </c>
      <c r="B147" s="9" t="s">
        <v>222</v>
      </c>
      <c r="C147" s="8" t="s">
        <v>9</v>
      </c>
      <c r="D147" s="8" t="s">
        <v>13</v>
      </c>
      <c r="E147" s="8" t="s">
        <v>229</v>
      </c>
      <c r="F147" s="10">
        <v>3900</v>
      </c>
      <c r="XEX147" s="7">
        <f t="shared" si="4"/>
        <v>3900</v>
      </c>
    </row>
    <row r="148" spans="1:6 16378:16378" s="6" customFormat="1" ht="12">
      <c r="A148" s="8" t="s">
        <v>224</v>
      </c>
      <c r="B148" s="9" t="s">
        <v>222</v>
      </c>
      <c r="C148" s="8" t="s">
        <v>9</v>
      </c>
      <c r="D148" s="8" t="s">
        <v>13</v>
      </c>
      <c r="E148" s="8" t="s">
        <v>230</v>
      </c>
      <c r="F148" s="10">
        <v>500</v>
      </c>
      <c r="XEX148" s="7">
        <f t="shared" si="4"/>
        <v>500</v>
      </c>
    </row>
    <row r="149" spans="1:6 16378:16378" s="6" customFormat="1" ht="12">
      <c r="A149" s="8" t="s">
        <v>231</v>
      </c>
      <c r="B149" s="9" t="s">
        <v>232</v>
      </c>
      <c r="C149" s="8" t="s">
        <v>27</v>
      </c>
      <c r="D149" s="8" t="s">
        <v>28</v>
      </c>
      <c r="E149" s="8" t="s">
        <v>46</v>
      </c>
      <c r="F149" s="10">
        <v>1500</v>
      </c>
      <c r="XEX149" s="7">
        <f t="shared" si="4"/>
        <v>1500</v>
      </c>
    </row>
    <row r="150" spans="1:6 16378:16378" s="6" customFormat="1" ht="12">
      <c r="A150" s="8" t="s">
        <v>231</v>
      </c>
      <c r="B150" s="9" t="s">
        <v>232</v>
      </c>
      <c r="C150" s="8" t="s">
        <v>27</v>
      </c>
      <c r="D150" s="8" t="s">
        <v>28</v>
      </c>
      <c r="E150" s="8" t="s">
        <v>153</v>
      </c>
      <c r="F150" s="10">
        <v>250</v>
      </c>
      <c r="XEX150" s="7">
        <f t="shared" si="4"/>
        <v>250</v>
      </c>
    </row>
    <row r="151" spans="1:6 16378:16378" s="6" customFormat="1" ht="12">
      <c r="A151" s="8" t="s">
        <v>233</v>
      </c>
      <c r="B151" s="9" t="s">
        <v>232</v>
      </c>
      <c r="C151" s="8" t="s">
        <v>10</v>
      </c>
      <c r="D151" s="8" t="s">
        <v>26</v>
      </c>
      <c r="E151" s="8" t="s">
        <v>234</v>
      </c>
      <c r="F151" s="10">
        <v>3500</v>
      </c>
      <c r="XEX151" s="7">
        <f t="shared" si="4"/>
        <v>3500</v>
      </c>
    </row>
    <row r="152" spans="1:6 16378:16378" s="6" customFormat="1" ht="12">
      <c r="A152" s="8" t="s">
        <v>233</v>
      </c>
      <c r="B152" s="9" t="s">
        <v>232</v>
      </c>
      <c r="C152" s="8" t="s">
        <v>10</v>
      </c>
      <c r="D152" s="8" t="s">
        <v>26</v>
      </c>
      <c r="E152" s="8" t="s">
        <v>235</v>
      </c>
      <c r="F152" s="10">
        <v>1300</v>
      </c>
      <c r="XEX152" s="7">
        <f t="shared" si="4"/>
        <v>1300</v>
      </c>
    </row>
    <row r="153" spans="1:6 16378:16378" s="6" customFormat="1" ht="12">
      <c r="A153" s="8" t="s">
        <v>236</v>
      </c>
      <c r="B153" s="9" t="s">
        <v>232</v>
      </c>
      <c r="C153" s="8" t="s">
        <v>16</v>
      </c>
      <c r="D153" s="8" t="s">
        <v>17</v>
      </c>
      <c r="E153" s="8" t="s">
        <v>237</v>
      </c>
      <c r="F153" s="10">
        <v>4636.5</v>
      </c>
      <c r="XEX153" s="7">
        <f t="shared" si="4"/>
        <v>4636.5</v>
      </c>
    </row>
    <row r="154" spans="1:6 16378:16378" s="6" customFormat="1" ht="12">
      <c r="A154" s="8" t="s">
        <v>236</v>
      </c>
      <c r="B154" s="9" t="s">
        <v>232</v>
      </c>
      <c r="C154" s="8" t="s">
        <v>16</v>
      </c>
      <c r="D154" s="8" t="s">
        <v>17</v>
      </c>
      <c r="E154" s="8" t="s">
        <v>238</v>
      </c>
      <c r="F154" s="10">
        <v>10849.52</v>
      </c>
      <c r="XEX154" s="7">
        <f t="shared" si="4"/>
        <v>10849.52</v>
      </c>
    </row>
    <row r="155" spans="1:6 16378:16378" s="6" customFormat="1" ht="12">
      <c r="A155" s="8" t="s">
        <v>239</v>
      </c>
      <c r="B155" s="9" t="s">
        <v>232</v>
      </c>
      <c r="C155" s="8" t="s">
        <v>10</v>
      </c>
      <c r="D155" s="8" t="s">
        <v>26</v>
      </c>
      <c r="E155" s="8" t="s">
        <v>240</v>
      </c>
      <c r="F155" s="10">
        <v>800</v>
      </c>
      <c r="XEX155" s="7">
        <f t="shared" si="4"/>
        <v>800</v>
      </c>
    </row>
    <row r="156" spans="1:6 16378:16378" s="6" customFormat="1" ht="12">
      <c r="A156" s="8" t="s">
        <v>241</v>
      </c>
      <c r="B156" s="9" t="s">
        <v>232</v>
      </c>
      <c r="C156" s="8" t="s">
        <v>20</v>
      </c>
      <c r="D156" s="8" t="s">
        <v>21</v>
      </c>
      <c r="E156" s="8" t="s">
        <v>242</v>
      </c>
      <c r="F156" s="10">
        <v>1300</v>
      </c>
      <c r="XEX156" s="7">
        <f t="shared" si="4"/>
        <v>1300</v>
      </c>
    </row>
    <row r="157" spans="1:6 16378:16378" s="6" customFormat="1" ht="12">
      <c r="A157" s="8" t="s">
        <v>243</v>
      </c>
      <c r="B157" s="9" t="s">
        <v>244</v>
      </c>
      <c r="C157" s="8" t="s">
        <v>16</v>
      </c>
      <c r="D157" s="8" t="s">
        <v>17</v>
      </c>
      <c r="E157" s="8" t="s">
        <v>245</v>
      </c>
      <c r="F157" s="10">
        <v>1132.52</v>
      </c>
      <c r="XEX157" s="7">
        <f t="shared" si="4"/>
        <v>1132.52</v>
      </c>
    </row>
    <row r="158" spans="1:6 16378:16378" s="6" customFormat="1" ht="12">
      <c r="A158" s="8" t="s">
        <v>243</v>
      </c>
      <c r="B158" s="9" t="s">
        <v>244</v>
      </c>
      <c r="C158" s="8" t="s">
        <v>16</v>
      </c>
      <c r="D158" s="8" t="s">
        <v>17</v>
      </c>
      <c r="E158" s="8" t="s">
        <v>246</v>
      </c>
      <c r="F158" s="10">
        <v>91.43</v>
      </c>
      <c r="XEX158" s="7">
        <f t="shared" si="4"/>
        <v>91.43</v>
      </c>
    </row>
    <row r="159" spans="1:6 16378:16378" s="6" customFormat="1" ht="12">
      <c r="A159" s="8" t="s">
        <v>247</v>
      </c>
      <c r="B159" s="9" t="s">
        <v>244</v>
      </c>
      <c r="C159" s="8" t="s">
        <v>27</v>
      </c>
      <c r="D159" s="8" t="s">
        <v>28</v>
      </c>
      <c r="E159" s="8" t="s">
        <v>248</v>
      </c>
      <c r="F159" s="10">
        <v>2300</v>
      </c>
      <c r="XEX159" s="7">
        <f t="shared" si="4"/>
        <v>2300</v>
      </c>
    </row>
    <row r="160" spans="1:6 16378:16378" s="6" customFormat="1" ht="12">
      <c r="A160" s="8" t="s">
        <v>247</v>
      </c>
      <c r="B160" s="9" t="s">
        <v>244</v>
      </c>
      <c r="C160" s="8" t="s">
        <v>27</v>
      </c>
      <c r="D160" s="8" t="s">
        <v>28</v>
      </c>
      <c r="E160" s="8" t="s">
        <v>249</v>
      </c>
      <c r="F160" s="10">
        <v>200</v>
      </c>
      <c r="XEX160" s="7">
        <f t="shared" si="4"/>
        <v>200</v>
      </c>
    </row>
    <row r="161" spans="1:7 16378:16378" s="6" customFormat="1" ht="12">
      <c r="A161" s="8" t="s">
        <v>247</v>
      </c>
      <c r="B161" s="9" t="s">
        <v>244</v>
      </c>
      <c r="C161" s="8" t="s">
        <v>27</v>
      </c>
      <c r="D161" s="8" t="s">
        <v>28</v>
      </c>
      <c r="E161" s="8" t="s">
        <v>131</v>
      </c>
      <c r="F161" s="10">
        <v>400</v>
      </c>
      <c r="XEX161" s="7">
        <f t="shared" si="4"/>
        <v>400</v>
      </c>
    </row>
    <row r="162" spans="1:7 16378:16378" s="6" customFormat="1" ht="12">
      <c r="A162" s="8" t="s">
        <v>247</v>
      </c>
      <c r="B162" s="9" t="s">
        <v>244</v>
      </c>
      <c r="C162" s="8" t="s">
        <v>27</v>
      </c>
      <c r="D162" s="8" t="s">
        <v>28</v>
      </c>
      <c r="E162" s="8" t="s">
        <v>250</v>
      </c>
      <c r="F162" s="10">
        <v>90</v>
      </c>
      <c r="XEX162" s="7">
        <f t="shared" si="4"/>
        <v>90</v>
      </c>
    </row>
    <row r="163" spans="1:7 16378:16378" s="6" customFormat="1" ht="12">
      <c r="A163" s="8" t="s">
        <v>247</v>
      </c>
      <c r="B163" s="9" t="s">
        <v>244</v>
      </c>
      <c r="C163" s="8" t="s">
        <v>27</v>
      </c>
      <c r="D163" s="8" t="s">
        <v>28</v>
      </c>
      <c r="E163" s="8" t="s">
        <v>251</v>
      </c>
      <c r="F163" s="10">
        <v>75</v>
      </c>
      <c r="XEX163" s="7">
        <f t="shared" si="4"/>
        <v>75</v>
      </c>
    </row>
    <row r="164" spans="1:7 16378:16378" s="6" customFormat="1" ht="12">
      <c r="A164" s="8" t="s">
        <v>247</v>
      </c>
      <c r="B164" s="9" t="s">
        <v>244</v>
      </c>
      <c r="C164" s="8" t="s">
        <v>27</v>
      </c>
      <c r="D164" s="8" t="s">
        <v>28</v>
      </c>
      <c r="E164" s="8" t="s">
        <v>252</v>
      </c>
      <c r="F164" s="10">
        <v>100</v>
      </c>
      <c r="XEX164" s="7">
        <f t="shared" si="4"/>
        <v>100</v>
      </c>
    </row>
    <row r="165" spans="1:7 16378:16378" s="6" customFormat="1" ht="12">
      <c r="A165" s="8" t="s">
        <v>253</v>
      </c>
      <c r="B165" s="9" t="s">
        <v>244</v>
      </c>
      <c r="C165" s="8" t="s">
        <v>27</v>
      </c>
      <c r="D165" s="8" t="s">
        <v>28</v>
      </c>
      <c r="E165" s="8" t="s">
        <v>46</v>
      </c>
      <c r="F165" s="10">
        <v>1500</v>
      </c>
      <c r="XEX165" s="7">
        <f t="shared" si="4"/>
        <v>1500</v>
      </c>
    </row>
    <row r="166" spans="1:7 16378:16378" s="6" customFormat="1" ht="12">
      <c r="A166" s="8"/>
      <c r="B166" s="8" t="s">
        <v>254</v>
      </c>
      <c r="C166" s="8" t="s">
        <v>255</v>
      </c>
      <c r="D166" s="8" t="s">
        <v>256</v>
      </c>
      <c r="E166" s="8" t="s">
        <v>257</v>
      </c>
      <c r="F166" s="10">
        <v>300450.62</v>
      </c>
      <c r="G166" s="20" t="s">
        <v>349</v>
      </c>
      <c r="XEX166" s="7">
        <f t="shared" ref="XEX166:XEX194" si="5">SUM(A166:XEW166)</f>
        <v>300450.62</v>
      </c>
    </row>
    <row r="167" spans="1:7 16378:16378" s="6" customFormat="1" ht="12">
      <c r="A167" s="8" t="s">
        <v>258</v>
      </c>
      <c r="B167" s="9" t="s">
        <v>254</v>
      </c>
      <c r="C167" s="8" t="s">
        <v>36</v>
      </c>
      <c r="D167" s="8" t="s">
        <v>37</v>
      </c>
      <c r="E167" s="8" t="s">
        <v>196</v>
      </c>
      <c r="F167" s="10">
        <v>1140</v>
      </c>
      <c r="XEX167" s="7">
        <f t="shared" si="5"/>
        <v>1140</v>
      </c>
    </row>
    <row r="168" spans="1:7 16378:16378" s="6" customFormat="1" ht="12">
      <c r="A168" s="8" t="s">
        <v>258</v>
      </c>
      <c r="B168" s="9" t="s">
        <v>254</v>
      </c>
      <c r="C168" s="8" t="s">
        <v>36</v>
      </c>
      <c r="D168" s="8" t="s">
        <v>37</v>
      </c>
      <c r="E168" s="8" t="s">
        <v>197</v>
      </c>
      <c r="F168" s="10">
        <v>475</v>
      </c>
      <c r="XEX168" s="7">
        <f t="shared" si="5"/>
        <v>475</v>
      </c>
    </row>
    <row r="169" spans="1:7 16378:16378" s="6" customFormat="1" ht="12">
      <c r="A169" s="8" t="s">
        <v>258</v>
      </c>
      <c r="B169" s="9" t="s">
        <v>254</v>
      </c>
      <c r="C169" s="8" t="s">
        <v>36</v>
      </c>
      <c r="D169" s="8" t="s">
        <v>37</v>
      </c>
      <c r="E169" s="8" t="s">
        <v>259</v>
      </c>
      <c r="F169" s="10">
        <v>9300</v>
      </c>
      <c r="XEX169" s="7">
        <f t="shared" si="5"/>
        <v>9300</v>
      </c>
    </row>
    <row r="170" spans="1:7 16378:16378" s="6" customFormat="1" ht="12">
      <c r="A170" s="8" t="s">
        <v>258</v>
      </c>
      <c r="B170" s="9" t="s">
        <v>254</v>
      </c>
      <c r="C170" s="8" t="s">
        <v>36</v>
      </c>
      <c r="D170" s="8" t="s">
        <v>37</v>
      </c>
      <c r="E170" s="8" t="s">
        <v>260</v>
      </c>
      <c r="F170" s="10">
        <v>10560</v>
      </c>
      <c r="XEX170" s="7">
        <f t="shared" si="5"/>
        <v>10560</v>
      </c>
    </row>
    <row r="171" spans="1:7 16378:16378" s="6" customFormat="1" ht="12">
      <c r="A171" s="8" t="s">
        <v>258</v>
      </c>
      <c r="B171" s="9" t="s">
        <v>254</v>
      </c>
      <c r="C171" s="8" t="s">
        <v>36</v>
      </c>
      <c r="D171" s="8" t="s">
        <v>37</v>
      </c>
      <c r="E171" s="8" t="s">
        <v>261</v>
      </c>
      <c r="F171" s="10">
        <v>675</v>
      </c>
      <c r="XEX171" s="7">
        <f t="shared" si="5"/>
        <v>675</v>
      </c>
    </row>
    <row r="172" spans="1:7 16378:16378" s="6" customFormat="1" ht="12">
      <c r="A172" s="8" t="s">
        <v>262</v>
      </c>
      <c r="B172" s="9" t="s">
        <v>254</v>
      </c>
      <c r="C172" s="8" t="s">
        <v>263</v>
      </c>
      <c r="D172" s="8" t="s">
        <v>264</v>
      </c>
      <c r="E172" s="8" t="s">
        <v>265</v>
      </c>
      <c r="F172" s="10">
        <v>111277</v>
      </c>
      <c r="XEX172" s="7">
        <f t="shared" si="5"/>
        <v>111277</v>
      </c>
    </row>
    <row r="173" spans="1:7 16378:16378" s="6" customFormat="1" ht="12">
      <c r="A173" s="8" t="s">
        <v>266</v>
      </c>
      <c r="B173" s="9" t="s">
        <v>254</v>
      </c>
      <c r="C173" s="8" t="s">
        <v>263</v>
      </c>
      <c r="D173" s="8" t="s">
        <v>264</v>
      </c>
      <c r="E173" s="8" t="s">
        <v>265</v>
      </c>
      <c r="F173" s="10">
        <v>49379</v>
      </c>
      <c r="XEX173" s="7">
        <f t="shared" si="5"/>
        <v>49379</v>
      </c>
    </row>
    <row r="174" spans="1:7 16378:16378" s="6" customFormat="1" ht="12">
      <c r="A174" s="8" t="s">
        <v>267</v>
      </c>
      <c r="B174" s="9" t="s">
        <v>254</v>
      </c>
      <c r="C174" s="8" t="s">
        <v>263</v>
      </c>
      <c r="D174" s="8" t="s">
        <v>264</v>
      </c>
      <c r="E174" s="8" t="s">
        <v>265</v>
      </c>
      <c r="F174" s="10">
        <v>31715</v>
      </c>
      <c r="XEX174" s="7">
        <f t="shared" si="5"/>
        <v>31715</v>
      </c>
    </row>
    <row r="175" spans="1:7 16378:16378" s="6" customFormat="1" ht="12">
      <c r="A175" s="8" t="s">
        <v>268</v>
      </c>
      <c r="B175" s="9" t="s">
        <v>254</v>
      </c>
      <c r="C175" s="8" t="s">
        <v>16</v>
      </c>
      <c r="D175" s="8" t="s">
        <v>17</v>
      </c>
      <c r="E175" s="8" t="s">
        <v>269</v>
      </c>
      <c r="F175" s="10">
        <v>4851.8999999999996</v>
      </c>
      <c r="XEX175" s="7">
        <f t="shared" si="5"/>
        <v>4851.8999999999996</v>
      </c>
    </row>
    <row r="176" spans="1:7 16378:16378" s="6" customFormat="1" ht="12">
      <c r="A176" s="8" t="s">
        <v>270</v>
      </c>
      <c r="B176" s="9" t="s">
        <v>254</v>
      </c>
      <c r="C176" s="8" t="s">
        <v>16</v>
      </c>
      <c r="D176" s="8" t="s">
        <v>17</v>
      </c>
      <c r="E176" s="8" t="s">
        <v>271</v>
      </c>
      <c r="F176" s="10">
        <v>8000</v>
      </c>
      <c r="XEX176" s="7">
        <f t="shared" si="5"/>
        <v>8000</v>
      </c>
    </row>
    <row r="177" spans="1:6 16378:16378" s="6" customFormat="1" ht="12">
      <c r="A177" s="8" t="s">
        <v>272</v>
      </c>
      <c r="B177" s="9" t="s">
        <v>254</v>
      </c>
      <c r="C177" s="8" t="s">
        <v>27</v>
      </c>
      <c r="D177" s="8" t="s">
        <v>28</v>
      </c>
      <c r="E177" s="8" t="s">
        <v>46</v>
      </c>
      <c r="F177" s="10">
        <v>1500</v>
      </c>
      <c r="XEX177" s="7">
        <f t="shared" si="5"/>
        <v>1500</v>
      </c>
    </row>
    <row r="178" spans="1:6 16378:16378" s="6" customFormat="1" ht="12">
      <c r="A178" s="8" t="s">
        <v>273</v>
      </c>
      <c r="B178" s="9" t="s">
        <v>254</v>
      </c>
      <c r="C178" s="8" t="s">
        <v>19</v>
      </c>
      <c r="D178" s="8" t="s">
        <v>32</v>
      </c>
      <c r="E178" s="8" t="s">
        <v>171</v>
      </c>
      <c r="F178" s="10">
        <v>21000</v>
      </c>
      <c r="XEX178" s="7">
        <f t="shared" si="5"/>
        <v>21000</v>
      </c>
    </row>
    <row r="179" spans="1:6 16378:16378" s="6" customFormat="1" ht="12">
      <c r="A179" s="8" t="s">
        <v>273</v>
      </c>
      <c r="B179" s="9" t="s">
        <v>254</v>
      </c>
      <c r="C179" s="8" t="s">
        <v>19</v>
      </c>
      <c r="D179" s="8" t="s">
        <v>32</v>
      </c>
      <c r="E179" s="8" t="s">
        <v>33</v>
      </c>
      <c r="F179" s="10">
        <v>8000</v>
      </c>
      <c r="XEX179" s="7">
        <f t="shared" si="5"/>
        <v>8000</v>
      </c>
    </row>
    <row r="180" spans="1:6 16378:16378" s="6" customFormat="1" ht="12">
      <c r="A180" s="8" t="s">
        <v>274</v>
      </c>
      <c r="B180" s="9" t="s">
        <v>254</v>
      </c>
      <c r="C180" s="8" t="s">
        <v>9</v>
      </c>
      <c r="D180" s="8" t="s">
        <v>13</v>
      </c>
      <c r="E180" s="8" t="s">
        <v>275</v>
      </c>
      <c r="F180" s="10">
        <v>500</v>
      </c>
      <c r="XEX180" s="7">
        <f t="shared" si="5"/>
        <v>500</v>
      </c>
    </row>
    <row r="181" spans="1:6 16378:16378" s="6" customFormat="1" ht="12">
      <c r="A181" s="8" t="s">
        <v>274</v>
      </c>
      <c r="B181" s="9" t="s">
        <v>254</v>
      </c>
      <c r="C181" s="8" t="s">
        <v>9</v>
      </c>
      <c r="D181" s="8" t="s">
        <v>13</v>
      </c>
      <c r="E181" s="8" t="s">
        <v>276</v>
      </c>
      <c r="F181" s="10">
        <v>400</v>
      </c>
      <c r="XEX181" s="7">
        <f t="shared" si="5"/>
        <v>400</v>
      </c>
    </row>
    <row r="182" spans="1:6 16378:16378" s="6" customFormat="1" ht="12">
      <c r="A182" s="8" t="s">
        <v>274</v>
      </c>
      <c r="B182" s="9" t="s">
        <v>254</v>
      </c>
      <c r="C182" s="8" t="s">
        <v>9</v>
      </c>
      <c r="D182" s="8" t="s">
        <v>13</v>
      </c>
      <c r="E182" s="8" t="s">
        <v>35</v>
      </c>
      <c r="F182" s="10">
        <v>825</v>
      </c>
      <c r="XEX182" s="7">
        <f t="shared" si="5"/>
        <v>825</v>
      </c>
    </row>
    <row r="183" spans="1:6 16378:16378" s="6" customFormat="1" ht="12">
      <c r="A183" s="8" t="s">
        <v>274</v>
      </c>
      <c r="B183" s="9" t="s">
        <v>254</v>
      </c>
      <c r="C183" s="8" t="s">
        <v>9</v>
      </c>
      <c r="D183" s="8" t="s">
        <v>13</v>
      </c>
      <c r="E183" s="8" t="s">
        <v>186</v>
      </c>
      <c r="F183" s="10">
        <v>225</v>
      </c>
      <c r="XEX183" s="7">
        <f t="shared" si="5"/>
        <v>225</v>
      </c>
    </row>
    <row r="184" spans="1:6 16378:16378" s="6" customFormat="1" ht="12">
      <c r="A184" s="8" t="s">
        <v>277</v>
      </c>
      <c r="B184" s="9" t="s">
        <v>278</v>
      </c>
      <c r="C184" s="8" t="s">
        <v>279</v>
      </c>
      <c r="D184" s="8" t="s">
        <v>280</v>
      </c>
      <c r="E184" s="8" t="s">
        <v>281</v>
      </c>
      <c r="F184" s="10">
        <v>1755</v>
      </c>
      <c r="XEX184" s="7">
        <f t="shared" si="5"/>
        <v>1755</v>
      </c>
    </row>
    <row r="185" spans="1:6 16378:16378" s="6" customFormat="1" ht="12">
      <c r="A185" s="8" t="s">
        <v>282</v>
      </c>
      <c r="B185" s="9" t="s">
        <v>283</v>
      </c>
      <c r="C185" s="8" t="s">
        <v>16</v>
      </c>
      <c r="D185" s="8" t="s">
        <v>17</v>
      </c>
      <c r="E185" s="8" t="s">
        <v>284</v>
      </c>
      <c r="F185" s="10">
        <v>8132.47</v>
      </c>
      <c r="XEX185" s="7">
        <f t="shared" si="5"/>
        <v>8132.47</v>
      </c>
    </row>
    <row r="186" spans="1:6 16378:16378" s="6" customFormat="1" ht="12">
      <c r="A186" s="8" t="s">
        <v>285</v>
      </c>
      <c r="B186" s="9" t="s">
        <v>283</v>
      </c>
      <c r="C186" s="8" t="s">
        <v>286</v>
      </c>
      <c r="D186" s="8" t="s">
        <v>287</v>
      </c>
      <c r="E186" s="8" t="s">
        <v>288</v>
      </c>
      <c r="F186" s="10">
        <v>7160</v>
      </c>
      <c r="XEX186" s="7">
        <f t="shared" si="5"/>
        <v>7160</v>
      </c>
    </row>
    <row r="187" spans="1:6 16378:16378" s="6" customFormat="1" ht="12">
      <c r="A187" s="8" t="s">
        <v>289</v>
      </c>
      <c r="B187" s="9" t="s">
        <v>283</v>
      </c>
      <c r="C187" s="8" t="s">
        <v>12</v>
      </c>
      <c r="D187" s="8" t="s">
        <v>11</v>
      </c>
      <c r="E187" s="8" t="s">
        <v>29</v>
      </c>
      <c r="F187" s="10">
        <v>3000</v>
      </c>
      <c r="XEX187" s="7">
        <f t="shared" si="5"/>
        <v>3000</v>
      </c>
    </row>
    <row r="188" spans="1:6 16378:16378" s="6" customFormat="1" ht="12">
      <c r="A188" s="8" t="s">
        <v>290</v>
      </c>
      <c r="B188" s="9" t="s">
        <v>283</v>
      </c>
      <c r="C188" s="8" t="s">
        <v>10</v>
      </c>
      <c r="D188" s="8" t="s">
        <v>26</v>
      </c>
      <c r="E188" s="8" t="s">
        <v>291</v>
      </c>
      <c r="F188" s="10">
        <v>500</v>
      </c>
      <c r="XEX188" s="7">
        <f t="shared" si="5"/>
        <v>500</v>
      </c>
    </row>
    <row r="189" spans="1:6 16378:16378" s="6" customFormat="1" ht="12">
      <c r="A189" s="8" t="s">
        <v>292</v>
      </c>
      <c r="B189" s="9" t="s">
        <v>283</v>
      </c>
      <c r="C189" s="8" t="s">
        <v>16</v>
      </c>
      <c r="D189" s="8" t="s">
        <v>17</v>
      </c>
      <c r="E189" s="8" t="s">
        <v>293</v>
      </c>
      <c r="F189" s="10">
        <v>5500</v>
      </c>
      <c r="XEX189" s="7">
        <f t="shared" si="5"/>
        <v>5500</v>
      </c>
    </row>
    <row r="190" spans="1:6 16378:16378" s="6" customFormat="1" ht="12">
      <c r="A190" s="8" t="s">
        <v>294</v>
      </c>
      <c r="B190" s="9" t="s">
        <v>283</v>
      </c>
      <c r="C190" s="8" t="s">
        <v>40</v>
      </c>
      <c r="D190" s="8" t="s">
        <v>41</v>
      </c>
      <c r="E190" s="8" t="s">
        <v>42</v>
      </c>
      <c r="F190" s="10">
        <v>74313.440000000002</v>
      </c>
      <c r="XEX190" s="7">
        <f t="shared" si="5"/>
        <v>74313.440000000002</v>
      </c>
    </row>
    <row r="191" spans="1:6 16378:16378" s="6" customFormat="1" ht="12">
      <c r="A191" s="8" t="s">
        <v>295</v>
      </c>
      <c r="B191" s="9" t="s">
        <v>296</v>
      </c>
      <c r="C191" s="8" t="s">
        <v>297</v>
      </c>
      <c r="D191" s="8" t="s">
        <v>298</v>
      </c>
      <c r="E191" s="8" t="s">
        <v>299</v>
      </c>
      <c r="F191" s="10">
        <v>33000</v>
      </c>
      <c r="XEX191" s="7">
        <f t="shared" si="5"/>
        <v>33000</v>
      </c>
    </row>
    <row r="192" spans="1:6 16378:16378" s="6" customFormat="1" ht="12">
      <c r="A192" s="8" t="s">
        <v>300</v>
      </c>
      <c r="B192" s="9" t="s">
        <v>296</v>
      </c>
      <c r="C192" s="8" t="s">
        <v>16</v>
      </c>
      <c r="D192" s="8" t="s">
        <v>17</v>
      </c>
      <c r="E192" s="8" t="s">
        <v>301</v>
      </c>
      <c r="F192" s="10">
        <v>8300.2999999999993</v>
      </c>
      <c r="XEX192" s="7">
        <f t="shared" si="5"/>
        <v>8300.2999999999993</v>
      </c>
    </row>
    <row r="193" spans="1:6 16378:16378" s="6" customFormat="1" ht="12">
      <c r="A193" s="8" t="s">
        <v>300</v>
      </c>
      <c r="B193" s="9" t="s">
        <v>296</v>
      </c>
      <c r="C193" s="8" t="s">
        <v>16</v>
      </c>
      <c r="D193" s="8" t="s">
        <v>17</v>
      </c>
      <c r="E193" s="8" t="s">
        <v>302</v>
      </c>
      <c r="F193" s="10">
        <v>404.16</v>
      </c>
      <c r="XEX193" s="7">
        <f t="shared" si="5"/>
        <v>404.16</v>
      </c>
    </row>
    <row r="194" spans="1:6 16378:16378" s="6" customFormat="1" ht="12">
      <c r="A194" s="8" t="s">
        <v>300</v>
      </c>
      <c r="B194" s="9" t="s">
        <v>296</v>
      </c>
      <c r="C194" s="8" t="s">
        <v>16</v>
      </c>
      <c r="D194" s="8" t="s">
        <v>17</v>
      </c>
      <c r="E194" s="8" t="s">
        <v>303</v>
      </c>
      <c r="F194" s="10">
        <v>800</v>
      </c>
      <c r="XEX194" s="7">
        <f t="shared" si="5"/>
        <v>800</v>
      </c>
    </row>
    <row r="195" spans="1:6 16378:16378">
      <c r="A195" s="8" t="s">
        <v>300</v>
      </c>
      <c r="B195" s="9" t="s">
        <v>296</v>
      </c>
      <c r="C195" s="8" t="s">
        <v>16</v>
      </c>
      <c r="D195" s="8" t="s">
        <v>17</v>
      </c>
      <c r="E195" s="8" t="s">
        <v>304</v>
      </c>
      <c r="F195" s="10">
        <v>191</v>
      </c>
    </row>
    <row r="196" spans="1:6 16378:16378">
      <c r="A196" s="8" t="s">
        <v>300</v>
      </c>
      <c r="B196" s="9" t="s">
        <v>296</v>
      </c>
      <c r="C196" s="8" t="s">
        <v>16</v>
      </c>
      <c r="D196" s="8" t="s">
        <v>17</v>
      </c>
      <c r="E196" s="8" t="s">
        <v>305</v>
      </c>
      <c r="F196" s="10">
        <v>244.42</v>
      </c>
    </row>
    <row r="197" spans="1:6 16378:16378">
      <c r="A197" s="8" t="s">
        <v>300</v>
      </c>
      <c r="B197" s="9" t="s">
        <v>296</v>
      </c>
      <c r="C197" s="8" t="s">
        <v>16</v>
      </c>
      <c r="D197" s="8" t="s">
        <v>17</v>
      </c>
      <c r="E197" s="8" t="s">
        <v>306</v>
      </c>
      <c r="F197" s="10">
        <v>476.29</v>
      </c>
    </row>
    <row r="198" spans="1:6 16378:16378">
      <c r="A198" s="8" t="s">
        <v>300</v>
      </c>
      <c r="B198" s="9" t="s">
        <v>296</v>
      </c>
      <c r="C198" s="8" t="s">
        <v>16</v>
      </c>
      <c r="D198" s="8" t="s">
        <v>17</v>
      </c>
      <c r="E198" s="8" t="s">
        <v>307</v>
      </c>
      <c r="F198" s="10">
        <v>238.9</v>
      </c>
    </row>
    <row r="199" spans="1:6 16378:16378">
      <c r="A199" s="8" t="s">
        <v>308</v>
      </c>
      <c r="B199" s="9" t="s">
        <v>296</v>
      </c>
      <c r="C199" s="8" t="s">
        <v>16</v>
      </c>
      <c r="D199" s="8" t="s">
        <v>17</v>
      </c>
      <c r="E199" s="8" t="s">
        <v>309</v>
      </c>
      <c r="F199" s="10">
        <v>1350</v>
      </c>
    </row>
    <row r="200" spans="1:6 16378:16378">
      <c r="A200" s="8" t="s">
        <v>308</v>
      </c>
      <c r="B200" s="9" t="s">
        <v>296</v>
      </c>
      <c r="C200" s="8" t="s">
        <v>16</v>
      </c>
      <c r="D200" s="8" t="s">
        <v>17</v>
      </c>
      <c r="E200" s="8" t="s">
        <v>18</v>
      </c>
      <c r="F200" s="10">
        <v>8400</v>
      </c>
    </row>
    <row r="201" spans="1:6 16378:16378">
      <c r="A201" s="8" t="s">
        <v>308</v>
      </c>
      <c r="B201" s="9" t="s">
        <v>296</v>
      </c>
      <c r="C201" s="8" t="s">
        <v>16</v>
      </c>
      <c r="D201" s="8" t="s">
        <v>17</v>
      </c>
      <c r="E201" s="8" t="s">
        <v>310</v>
      </c>
      <c r="F201" s="10">
        <v>3333.34</v>
      </c>
    </row>
    <row r="202" spans="1:6 16378:16378">
      <c r="A202" s="8" t="s">
        <v>308</v>
      </c>
      <c r="B202" s="9" t="s">
        <v>296</v>
      </c>
      <c r="C202" s="8" t="s">
        <v>16</v>
      </c>
      <c r="D202" s="8" t="s">
        <v>17</v>
      </c>
      <c r="E202" s="8" t="s">
        <v>311</v>
      </c>
      <c r="F202" s="10">
        <v>1977.5</v>
      </c>
    </row>
    <row r="203" spans="1:6 16378:16378">
      <c r="A203" s="8" t="s">
        <v>312</v>
      </c>
      <c r="B203" s="9" t="s">
        <v>296</v>
      </c>
      <c r="C203" s="8" t="s">
        <v>40</v>
      </c>
      <c r="D203" s="8" t="s">
        <v>41</v>
      </c>
      <c r="E203" s="8" t="s">
        <v>43</v>
      </c>
      <c r="F203" s="10">
        <v>27742.73</v>
      </c>
    </row>
    <row r="204" spans="1:6 16378:16378">
      <c r="A204" s="8" t="s">
        <v>313</v>
      </c>
      <c r="B204" s="9" t="s">
        <v>296</v>
      </c>
      <c r="C204" s="8" t="s">
        <v>174</v>
      </c>
      <c r="D204" s="8" t="s">
        <v>175</v>
      </c>
      <c r="E204" s="8" t="s">
        <v>314</v>
      </c>
      <c r="F204" s="10">
        <v>1000</v>
      </c>
    </row>
    <row r="205" spans="1:6 16378:16378">
      <c r="A205" s="8" t="s">
        <v>315</v>
      </c>
      <c r="B205" s="9" t="s">
        <v>316</v>
      </c>
      <c r="C205" s="8" t="s">
        <v>24</v>
      </c>
      <c r="D205" s="8" t="s">
        <v>25</v>
      </c>
      <c r="E205" s="8" t="s">
        <v>317</v>
      </c>
      <c r="F205" s="10">
        <v>2000</v>
      </c>
    </row>
    <row r="206" spans="1:6 16378:16378">
      <c r="A206" s="8" t="s">
        <v>318</v>
      </c>
      <c r="B206" s="9" t="s">
        <v>316</v>
      </c>
      <c r="C206" s="8" t="s">
        <v>9</v>
      </c>
      <c r="D206" s="8" t="s">
        <v>13</v>
      </c>
      <c r="E206" s="8" t="s">
        <v>319</v>
      </c>
      <c r="F206" s="10">
        <v>500</v>
      </c>
    </row>
    <row r="207" spans="1:6 16378:16378">
      <c r="A207" s="8" t="s">
        <v>318</v>
      </c>
      <c r="B207" s="9" t="s">
        <v>316</v>
      </c>
      <c r="C207" s="8" t="s">
        <v>9</v>
      </c>
      <c r="D207" s="8" t="s">
        <v>13</v>
      </c>
      <c r="E207" s="8" t="s">
        <v>320</v>
      </c>
      <c r="F207" s="10">
        <v>240</v>
      </c>
    </row>
    <row r="208" spans="1:6 16378:16378">
      <c r="A208" s="8" t="s">
        <v>318</v>
      </c>
      <c r="B208" s="9" t="s">
        <v>316</v>
      </c>
      <c r="C208" s="8" t="s">
        <v>9</v>
      </c>
      <c r="D208" s="8" t="s">
        <v>13</v>
      </c>
      <c r="E208" s="8" t="s">
        <v>321</v>
      </c>
      <c r="F208" s="10">
        <v>2400</v>
      </c>
    </row>
    <row r="209" spans="1:6">
      <c r="A209" s="8" t="s">
        <v>322</v>
      </c>
      <c r="B209" s="9" t="s">
        <v>316</v>
      </c>
      <c r="C209" s="8" t="s">
        <v>9</v>
      </c>
      <c r="D209" s="8" t="s">
        <v>13</v>
      </c>
      <c r="E209" s="8" t="s">
        <v>323</v>
      </c>
      <c r="F209" s="10">
        <v>1400</v>
      </c>
    </row>
    <row r="210" spans="1:6">
      <c r="A210" s="8" t="s">
        <v>322</v>
      </c>
      <c r="B210" s="9" t="s">
        <v>316</v>
      </c>
      <c r="C210" s="8" t="s">
        <v>9</v>
      </c>
      <c r="D210" s="8" t="s">
        <v>13</v>
      </c>
      <c r="E210" s="8" t="s">
        <v>324</v>
      </c>
      <c r="F210" s="10">
        <v>125</v>
      </c>
    </row>
    <row r="211" spans="1:6">
      <c r="A211" s="8" t="s">
        <v>322</v>
      </c>
      <c r="B211" s="9" t="s">
        <v>316</v>
      </c>
      <c r="C211" s="8" t="s">
        <v>9</v>
      </c>
      <c r="D211" s="8" t="s">
        <v>13</v>
      </c>
      <c r="E211" s="8" t="s">
        <v>325</v>
      </c>
      <c r="F211" s="10">
        <v>2250</v>
      </c>
    </row>
    <row r="212" spans="1:6">
      <c r="A212" s="8" t="s">
        <v>322</v>
      </c>
      <c r="B212" s="9" t="s">
        <v>316</v>
      </c>
      <c r="C212" s="8" t="s">
        <v>9</v>
      </c>
      <c r="D212" s="8" t="s">
        <v>13</v>
      </c>
      <c r="E212" s="8" t="s">
        <v>326</v>
      </c>
      <c r="F212" s="10">
        <v>1125</v>
      </c>
    </row>
    <row r="213" spans="1:6">
      <c r="A213" s="8" t="s">
        <v>322</v>
      </c>
      <c r="B213" s="9" t="s">
        <v>316</v>
      </c>
      <c r="C213" s="8" t="s">
        <v>9</v>
      </c>
      <c r="D213" s="8" t="s">
        <v>13</v>
      </c>
      <c r="E213" s="8" t="s">
        <v>327</v>
      </c>
      <c r="F213" s="10">
        <v>1500</v>
      </c>
    </row>
    <row r="214" spans="1:6">
      <c r="A214" s="8" t="s">
        <v>328</v>
      </c>
      <c r="B214" s="9" t="s">
        <v>316</v>
      </c>
      <c r="C214" s="8" t="s">
        <v>9</v>
      </c>
      <c r="D214" s="8" t="s">
        <v>13</v>
      </c>
      <c r="E214" s="8" t="s">
        <v>329</v>
      </c>
      <c r="F214" s="10">
        <v>1550</v>
      </c>
    </row>
    <row r="215" spans="1:6">
      <c r="A215" s="8" t="s">
        <v>328</v>
      </c>
      <c r="B215" s="9" t="s">
        <v>316</v>
      </c>
      <c r="C215" s="8" t="s">
        <v>9</v>
      </c>
      <c r="D215" s="8" t="s">
        <v>13</v>
      </c>
      <c r="E215" s="8" t="s">
        <v>330</v>
      </c>
      <c r="F215" s="10">
        <v>450</v>
      </c>
    </row>
    <row r="216" spans="1:6">
      <c r="A216" s="8" t="s">
        <v>328</v>
      </c>
      <c r="B216" s="9" t="s">
        <v>316</v>
      </c>
      <c r="C216" s="8" t="s">
        <v>9</v>
      </c>
      <c r="D216" s="8" t="s">
        <v>13</v>
      </c>
      <c r="E216" s="8" t="s">
        <v>331</v>
      </c>
      <c r="F216" s="10">
        <v>150</v>
      </c>
    </row>
    <row r="217" spans="1:6">
      <c r="A217" s="8" t="s">
        <v>328</v>
      </c>
      <c r="B217" s="9" t="s">
        <v>316</v>
      </c>
      <c r="C217" s="8" t="s">
        <v>9</v>
      </c>
      <c r="D217" s="8" t="s">
        <v>13</v>
      </c>
      <c r="E217" s="8" t="s">
        <v>225</v>
      </c>
      <c r="F217" s="10">
        <v>100</v>
      </c>
    </row>
    <row r="218" spans="1:6">
      <c r="A218" s="8" t="s">
        <v>328</v>
      </c>
      <c r="B218" s="9" t="s">
        <v>316</v>
      </c>
      <c r="C218" s="8" t="s">
        <v>9</v>
      </c>
      <c r="D218" s="8" t="s">
        <v>13</v>
      </c>
      <c r="E218" s="8" t="s">
        <v>332</v>
      </c>
      <c r="F218" s="10">
        <v>175</v>
      </c>
    </row>
    <row r="219" spans="1:6">
      <c r="A219" s="8" t="s">
        <v>328</v>
      </c>
      <c r="B219" s="9" t="s">
        <v>316</v>
      </c>
      <c r="C219" s="8" t="s">
        <v>9</v>
      </c>
      <c r="D219" s="8" t="s">
        <v>13</v>
      </c>
      <c r="E219" s="8" t="s">
        <v>333</v>
      </c>
      <c r="F219" s="10">
        <v>255</v>
      </c>
    </row>
    <row r="220" spans="1:6">
      <c r="A220" s="8" t="s">
        <v>328</v>
      </c>
      <c r="B220" s="9" t="s">
        <v>316</v>
      </c>
      <c r="C220" s="8" t="s">
        <v>9</v>
      </c>
      <c r="D220" s="8" t="s">
        <v>13</v>
      </c>
      <c r="E220" s="8" t="s">
        <v>334</v>
      </c>
      <c r="F220" s="10">
        <v>150</v>
      </c>
    </row>
    <row r="221" spans="1:6">
      <c r="A221" s="8" t="s">
        <v>328</v>
      </c>
      <c r="B221" s="9" t="s">
        <v>316</v>
      </c>
      <c r="C221" s="8" t="s">
        <v>9</v>
      </c>
      <c r="D221" s="8" t="s">
        <v>13</v>
      </c>
      <c r="E221" s="8" t="s">
        <v>335</v>
      </c>
      <c r="F221" s="10">
        <v>70</v>
      </c>
    </row>
    <row r="222" spans="1:6">
      <c r="A222" s="8" t="s">
        <v>336</v>
      </c>
      <c r="B222" s="9" t="s">
        <v>316</v>
      </c>
      <c r="C222" s="8" t="s">
        <v>9</v>
      </c>
      <c r="D222" s="8" t="s">
        <v>13</v>
      </c>
      <c r="E222" s="8" t="s">
        <v>337</v>
      </c>
      <c r="F222" s="10">
        <v>2100</v>
      </c>
    </row>
    <row r="223" spans="1:6">
      <c r="A223" s="8" t="s">
        <v>336</v>
      </c>
      <c r="B223" s="9" t="s">
        <v>316</v>
      </c>
      <c r="C223" s="8" t="s">
        <v>9</v>
      </c>
      <c r="D223" s="8" t="s">
        <v>13</v>
      </c>
      <c r="E223" s="8" t="s">
        <v>338</v>
      </c>
      <c r="F223" s="10">
        <v>700</v>
      </c>
    </row>
    <row r="224" spans="1:6">
      <c r="A224" s="8" t="s">
        <v>336</v>
      </c>
      <c r="B224" s="9" t="s">
        <v>316</v>
      </c>
      <c r="C224" s="8" t="s">
        <v>9</v>
      </c>
      <c r="D224" s="8" t="s">
        <v>13</v>
      </c>
      <c r="E224" s="8" t="s">
        <v>339</v>
      </c>
      <c r="F224" s="10">
        <v>15</v>
      </c>
    </row>
    <row r="225" spans="1:7">
      <c r="A225" s="8"/>
      <c r="B225" s="8" t="s">
        <v>316</v>
      </c>
      <c r="C225" s="8" t="s">
        <v>255</v>
      </c>
      <c r="D225" s="8" t="s">
        <v>256</v>
      </c>
      <c r="E225" s="8" t="s">
        <v>340</v>
      </c>
      <c r="F225" s="10">
        <v>150290</v>
      </c>
      <c r="G225" s="22" t="s">
        <v>349</v>
      </c>
    </row>
    <row r="226" spans="1:7">
      <c r="A226" s="8" t="s">
        <v>341</v>
      </c>
      <c r="B226" s="9" t="s">
        <v>316</v>
      </c>
      <c r="C226" s="8" t="s">
        <v>12</v>
      </c>
      <c r="D226" s="8" t="s">
        <v>11</v>
      </c>
      <c r="E226" s="8" t="s">
        <v>342</v>
      </c>
      <c r="F226" s="10">
        <v>1785</v>
      </c>
    </row>
    <row r="227" spans="1:7">
      <c r="A227" s="8" t="s">
        <v>341</v>
      </c>
      <c r="B227" s="9" t="s">
        <v>316</v>
      </c>
      <c r="C227" s="8" t="s">
        <v>12</v>
      </c>
      <c r="D227" s="8" t="s">
        <v>11</v>
      </c>
      <c r="E227" s="8" t="s">
        <v>343</v>
      </c>
      <c r="F227" s="10">
        <v>682.5</v>
      </c>
    </row>
    <row r="228" spans="1:7">
      <c r="A228" s="8" t="s">
        <v>341</v>
      </c>
      <c r="B228" s="9" t="s">
        <v>316</v>
      </c>
      <c r="C228" s="8" t="s">
        <v>12</v>
      </c>
      <c r="D228" s="8" t="s">
        <v>11</v>
      </c>
      <c r="E228" s="8" t="s">
        <v>344</v>
      </c>
      <c r="F228" s="10">
        <v>924</v>
      </c>
    </row>
    <row r="229" spans="1:7">
      <c r="A229" s="8" t="s">
        <v>341</v>
      </c>
      <c r="B229" s="9" t="s">
        <v>316</v>
      </c>
      <c r="C229" s="8" t="s">
        <v>12</v>
      </c>
      <c r="D229" s="8" t="s">
        <v>11</v>
      </c>
      <c r="E229" s="8" t="s">
        <v>345</v>
      </c>
      <c r="F229" s="10">
        <v>540.75</v>
      </c>
    </row>
    <row r="230" spans="1:7">
      <c r="A230" s="8" t="s">
        <v>341</v>
      </c>
      <c r="B230" s="9" t="s">
        <v>316</v>
      </c>
      <c r="C230" s="8" t="s">
        <v>12</v>
      </c>
      <c r="D230" s="8" t="s">
        <v>11</v>
      </c>
      <c r="E230" s="8" t="s">
        <v>120</v>
      </c>
      <c r="F230" s="10">
        <v>89.25</v>
      </c>
    </row>
    <row r="231" spans="1:7">
      <c r="A231" s="8" t="s">
        <v>341</v>
      </c>
      <c r="B231" s="9" t="s">
        <v>316</v>
      </c>
      <c r="C231" s="8" t="s">
        <v>12</v>
      </c>
      <c r="D231" s="8" t="s">
        <v>11</v>
      </c>
      <c r="E231" s="8" t="s">
        <v>346</v>
      </c>
      <c r="F231" s="10">
        <v>99.75</v>
      </c>
    </row>
    <row r="232" spans="1:7">
      <c r="A232" s="8" t="s">
        <v>341</v>
      </c>
      <c r="B232" s="9" t="s">
        <v>316</v>
      </c>
      <c r="C232" s="8" t="s">
        <v>12</v>
      </c>
      <c r="D232" s="8" t="s">
        <v>11</v>
      </c>
      <c r="E232" s="8" t="s">
        <v>118</v>
      </c>
      <c r="F232" s="10">
        <v>252</v>
      </c>
    </row>
    <row r="233" spans="1:7">
      <c r="A233" s="8" t="s">
        <v>341</v>
      </c>
      <c r="B233" s="9" t="s">
        <v>316</v>
      </c>
      <c r="C233" s="8" t="s">
        <v>12</v>
      </c>
      <c r="D233" s="8" t="s">
        <v>11</v>
      </c>
      <c r="E233" s="8" t="s">
        <v>109</v>
      </c>
      <c r="F233" s="10">
        <v>288.75</v>
      </c>
    </row>
    <row r="234" spans="1:7">
      <c r="A234" s="8" t="s">
        <v>341</v>
      </c>
      <c r="B234" s="9" t="s">
        <v>316</v>
      </c>
      <c r="C234" s="8" t="s">
        <v>12</v>
      </c>
      <c r="D234" s="8" t="s">
        <v>11</v>
      </c>
      <c r="E234" s="8" t="s">
        <v>123</v>
      </c>
      <c r="F234" s="10">
        <v>246.75</v>
      </c>
    </row>
    <row r="235" spans="1:7">
      <c r="A235" s="8" t="s">
        <v>341</v>
      </c>
      <c r="B235" s="9" t="s">
        <v>316</v>
      </c>
      <c r="C235" s="8" t="s">
        <v>12</v>
      </c>
      <c r="D235" s="8" t="s">
        <v>11</v>
      </c>
      <c r="E235" s="8" t="s">
        <v>124</v>
      </c>
      <c r="F235" s="10">
        <v>294</v>
      </c>
    </row>
    <row r="236" spans="1:7">
      <c r="A236" s="8" t="s">
        <v>341</v>
      </c>
      <c r="B236" s="9" t="s">
        <v>316</v>
      </c>
      <c r="C236" s="8" t="s">
        <v>12</v>
      </c>
      <c r="D236" s="8" t="s">
        <v>11</v>
      </c>
      <c r="E236" s="8" t="s">
        <v>51</v>
      </c>
      <c r="F236" s="10">
        <v>367.5</v>
      </c>
    </row>
    <row r="237" spans="1:7" ht="15.75" thickBot="1">
      <c r="A237" s="11" t="s">
        <v>341</v>
      </c>
      <c r="B237" s="12" t="s">
        <v>316</v>
      </c>
      <c r="C237" s="11" t="s">
        <v>12</v>
      </c>
      <c r="D237" s="11" t="s">
        <v>11</v>
      </c>
      <c r="E237" s="11" t="s">
        <v>50</v>
      </c>
      <c r="F237" s="13">
        <v>2315.25</v>
      </c>
    </row>
    <row r="238" spans="1:7">
      <c r="A238" s="8"/>
      <c r="B238" s="9"/>
      <c r="C238" s="8"/>
      <c r="D238" s="8"/>
      <c r="E238" s="14" t="s">
        <v>347</v>
      </c>
      <c r="F238" s="15">
        <f>SUM(F6:F237)</f>
        <v>1302259.08</v>
      </c>
    </row>
    <row r="239" spans="1:7">
      <c r="A239"/>
      <c r="D239"/>
    </row>
    <row r="240" spans="1:7">
      <c r="A240"/>
      <c r="D240"/>
    </row>
    <row r="241" spans="1:4">
      <c r="A241"/>
      <c r="D241"/>
    </row>
    <row r="242" spans="1:4">
      <c r="A242"/>
      <c r="D242"/>
    </row>
    <row r="243" spans="1:4">
      <c r="A243"/>
      <c r="D243"/>
    </row>
    <row r="244" spans="1:4">
      <c r="A244"/>
      <c r="D244"/>
    </row>
    <row r="245" spans="1:4">
      <c r="A245"/>
      <c r="D245"/>
    </row>
    <row r="246" spans="1:4">
      <c r="A246"/>
      <c r="D246"/>
    </row>
    <row r="247" spans="1:4">
      <c r="A247"/>
      <c r="D247"/>
    </row>
    <row r="248" spans="1:4">
      <c r="A248"/>
      <c r="D248"/>
    </row>
    <row r="249" spans="1:4">
      <c r="A249"/>
      <c r="D249"/>
    </row>
    <row r="250" spans="1:4">
      <c r="A250"/>
      <c r="D250"/>
    </row>
    <row r="251" spans="1:4">
      <c r="A251"/>
      <c r="D251"/>
    </row>
    <row r="252" spans="1:4">
      <c r="A252"/>
      <c r="D252"/>
    </row>
    <row r="253" spans="1:4">
      <c r="A253"/>
      <c r="D253"/>
    </row>
    <row r="254" spans="1:4">
      <c r="A254"/>
      <c r="D254"/>
    </row>
    <row r="255" spans="1:4">
      <c r="A255"/>
      <c r="D255"/>
    </row>
    <row r="256" spans="1:4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Usuario</cp:lastModifiedBy>
  <dcterms:created xsi:type="dcterms:W3CDTF">2019-07-24T12:57:08Z</dcterms:created>
  <dcterms:modified xsi:type="dcterms:W3CDTF">2025-08-01T15:09:11Z</dcterms:modified>
</cp:coreProperties>
</file>